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200"/>
  </bookViews>
  <sheets>
    <sheet name="Curriculum" sheetId="1" r:id="rId1"/>
    <sheet name="Electives" sheetId="2" r:id="rId2"/>
    <sheet name="Prerequisites (List)" sheetId="8" r:id="rId3"/>
    <sheet name="Prerequisites (Graphic)" sheetId="7" r:id="rId4"/>
  </sheets>
  <definedNames>
    <definedName name="_xlnm.Print_Area" localSheetId="3">'Prerequisites (Graphic)'!$A$1:$AL$36</definedName>
    <definedName name="_xlnm.Print_Area" localSheetId="2">'Prerequisites (List)'!$A$4:$D$31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M14" i="1"/>
  <c r="F26" i="1"/>
  <c r="M26" i="1"/>
  <c r="F38" i="1"/>
  <c r="M38" i="1"/>
  <c r="F50" i="1"/>
  <c r="M50" i="1"/>
  <c r="E14" i="1"/>
  <c r="L14" i="1"/>
  <c r="E26" i="1"/>
  <c r="L26" i="1"/>
  <c r="E38" i="1"/>
  <c r="L38" i="1"/>
  <c r="E50" i="1"/>
  <c r="L50" i="1"/>
  <c r="M52" i="1" l="1"/>
  <c r="L52" i="1"/>
</calcChain>
</file>

<file path=xl/sharedStrings.xml><?xml version="1.0" encoding="utf-8"?>
<sst xmlns="http://schemas.openxmlformats.org/spreadsheetml/2006/main" count="392" uniqueCount="209">
  <si>
    <t xml:space="preserve">DEPARTMENT OF ELECTRICAL AND ELECTRONICS ENGINEERING   </t>
  </si>
  <si>
    <t>Semester 1</t>
  </si>
  <si>
    <t>Semester 2</t>
  </si>
  <si>
    <t xml:space="preserve">MATH 132 </t>
  </si>
  <si>
    <t xml:space="preserve">Calculus II </t>
  </si>
  <si>
    <t xml:space="preserve">PHYS 122 </t>
  </si>
  <si>
    <t xml:space="preserve">Physics II </t>
  </si>
  <si>
    <t>Analytical Reasoning</t>
  </si>
  <si>
    <t xml:space="preserve"> </t>
  </si>
  <si>
    <t>SOFL 101</t>
  </si>
  <si>
    <t>English for Academic Purposes I</t>
  </si>
  <si>
    <t>SE 115</t>
  </si>
  <si>
    <t>Introduction to Programming</t>
  </si>
  <si>
    <t>SOFL 102</t>
  </si>
  <si>
    <t>English for Academic Purposes II</t>
  </si>
  <si>
    <t>EEE 141</t>
  </si>
  <si>
    <t>UFND 070</t>
  </si>
  <si>
    <t>2</t>
  </si>
  <si>
    <t>UFND xxx</t>
  </si>
  <si>
    <t>Foundation Course</t>
  </si>
  <si>
    <t>Total Semester Credits</t>
  </si>
  <si>
    <t>Semester 3</t>
  </si>
  <si>
    <t>Semester 4</t>
  </si>
  <si>
    <t>EEE 221</t>
  </si>
  <si>
    <t>Circuit Theory I</t>
  </si>
  <si>
    <t>EEE 222</t>
  </si>
  <si>
    <t>Circuit Theory II</t>
  </si>
  <si>
    <t>MATH 230</t>
  </si>
  <si>
    <t>EEE 216</t>
  </si>
  <si>
    <t>Electronics</t>
  </si>
  <si>
    <t>MATH 263</t>
  </si>
  <si>
    <t>Diff. Eq. and Dynamical Systems</t>
  </si>
  <si>
    <t>MATH 258</t>
  </si>
  <si>
    <t>Engineering Mathematics</t>
  </si>
  <si>
    <t>EEE 263</t>
  </si>
  <si>
    <t>Logic Design</t>
  </si>
  <si>
    <t>COMP 326</t>
  </si>
  <si>
    <t>TURK 011</t>
  </si>
  <si>
    <t>Turkish I</t>
  </si>
  <si>
    <t>TURK 012</t>
  </si>
  <si>
    <t>Turkish II</t>
  </si>
  <si>
    <t>HIST 011</t>
  </si>
  <si>
    <t>Ataturk's Principles and Hist. of TR I</t>
  </si>
  <si>
    <t>HIST 012</t>
  </si>
  <si>
    <t>Ataturk's Principles and Hist. of TR II</t>
  </si>
  <si>
    <t>Semester 5</t>
  </si>
  <si>
    <t>Semester 6</t>
  </si>
  <si>
    <t>EEE 325</t>
  </si>
  <si>
    <t>Signals and Systems</t>
  </si>
  <si>
    <t>EEE 342</t>
  </si>
  <si>
    <t>Feedback Systems</t>
  </si>
  <si>
    <t>EEE 355</t>
  </si>
  <si>
    <t>Engineering Electromagnetics</t>
  </si>
  <si>
    <t>EEE 336</t>
  </si>
  <si>
    <t>Electromechanical Energy Conversion</t>
  </si>
  <si>
    <t>EEE 305</t>
  </si>
  <si>
    <t>Probability and Random Processes</t>
  </si>
  <si>
    <t>EEE 356</t>
  </si>
  <si>
    <t>Telecommunications</t>
  </si>
  <si>
    <t>University Elective</t>
  </si>
  <si>
    <t>EEE 338</t>
  </si>
  <si>
    <t>Power Systems</t>
  </si>
  <si>
    <t>Engineering Ethics</t>
  </si>
  <si>
    <t>Semester 7</t>
  </si>
  <si>
    <t>Semester 8</t>
  </si>
  <si>
    <t xml:space="preserve">Area Elective </t>
  </si>
  <si>
    <t>Senior Design Project II</t>
  </si>
  <si>
    <t>IE 450</t>
  </si>
  <si>
    <t>Total Program Credits</t>
  </si>
  <si>
    <t>LIST OF ELECTIVE COURSES</t>
  </si>
  <si>
    <t>EEE 414</t>
  </si>
  <si>
    <t>Telecommunication Electronics</t>
  </si>
  <si>
    <t>EEE 454</t>
  </si>
  <si>
    <t>Antennas and Propagation</t>
  </si>
  <si>
    <t>EEE 423</t>
  </si>
  <si>
    <t>Digital Signal Processing</t>
  </si>
  <si>
    <t>EEE 448</t>
  </si>
  <si>
    <t>Industrial Automation</t>
  </si>
  <si>
    <t xml:space="preserve">EEE 447 </t>
  </si>
  <si>
    <t>Digital Control Systems</t>
  </si>
  <si>
    <t>EEE 415</t>
  </si>
  <si>
    <t>Digital Electronics</t>
  </si>
  <si>
    <t>EEE 418</t>
  </si>
  <si>
    <t>Optoelectronics</t>
  </si>
  <si>
    <t>EEE 434</t>
  </si>
  <si>
    <t>EEE 433</t>
  </si>
  <si>
    <t>Power Electronics</t>
  </si>
  <si>
    <t>EEE 436</t>
  </si>
  <si>
    <t>High Voltage Systems</t>
  </si>
  <si>
    <t>EEE 417</t>
  </si>
  <si>
    <t>Nanotechnology</t>
  </si>
  <si>
    <t>EEE 424</t>
  </si>
  <si>
    <t>Image and Video Processing</t>
  </si>
  <si>
    <t>EEE 435</t>
  </si>
  <si>
    <t>Power System Transmission and Distribution</t>
  </si>
  <si>
    <t>EEE 437</t>
  </si>
  <si>
    <t>Power System Protection</t>
  </si>
  <si>
    <t>EEE 438</t>
  </si>
  <si>
    <t>Energy Management</t>
  </si>
  <si>
    <t>EEE 449</t>
  </si>
  <si>
    <t>Introduction to Robotics</t>
  </si>
  <si>
    <t>EEE 451</t>
  </si>
  <si>
    <t>Process Control</t>
  </si>
  <si>
    <t>EEE 453</t>
  </si>
  <si>
    <t>Microwaves</t>
  </si>
  <si>
    <t>EEE 465</t>
  </si>
  <si>
    <t>Microcontrollers</t>
  </si>
  <si>
    <t>EEE 482</t>
  </si>
  <si>
    <t>Independent Study</t>
  </si>
  <si>
    <t>EEE 485</t>
  </si>
  <si>
    <t>Special Topics I</t>
  </si>
  <si>
    <t>EEE 486</t>
  </si>
  <si>
    <t>Special Topics II</t>
  </si>
  <si>
    <t>ENGR 300</t>
  </si>
  <si>
    <t>ENGR 400</t>
  </si>
  <si>
    <t>ENGR 101</t>
  </si>
  <si>
    <t>EEE 495</t>
  </si>
  <si>
    <t>EEE 496</t>
  </si>
  <si>
    <t>MATH 131</t>
  </si>
  <si>
    <t>MATH 132</t>
  </si>
  <si>
    <t>Erasmus'a giden öğrencilerin durumu ayrıca değerlendirilecektir.</t>
  </si>
  <si>
    <t>EEE 415
EEE 414</t>
  </si>
  <si>
    <t>EEE 433
EEE 434</t>
  </si>
  <si>
    <t>EEE 423
EEE 424</t>
  </si>
  <si>
    <t>EEE 447</t>
  </si>
  <si>
    <t>EEE 453
EEE 454</t>
  </si>
  <si>
    <t>4th YEAR</t>
  </si>
  <si>
    <t>3rd YEAR</t>
  </si>
  <si>
    <t>COMB 326</t>
  </si>
  <si>
    <t>2nd YEAR</t>
  </si>
  <si>
    <t>1st YEAR</t>
  </si>
  <si>
    <t xml:space="preserve">* EEE 495 dersinin alınabilmesi için en az 120 AKTS'si Matematik/Bilim ve Mühendislik dersi olmak üzere en az 170 AKTS'lik dersin başarılması gerekmektedir. </t>
  </si>
  <si>
    <r>
      <t>EEE 495</t>
    </r>
    <r>
      <rPr>
        <sz val="14"/>
        <color theme="1"/>
        <rFont val="Calibri"/>
        <family val="2"/>
        <scheme val="minor"/>
      </rPr>
      <t>*</t>
    </r>
  </si>
  <si>
    <t>The prerequisite rules will not be applied to the students, who began 1 year education before 2015-2016 akademik year.</t>
  </si>
  <si>
    <t>* In order to take EEE 495 course, minimum of 170 ECTS (total) AND minimum of  120 ECTS (Math/Science and Engineering) should be completed.</t>
  </si>
  <si>
    <t xml:space="preserve">The case of students, who went to Erasmus, is evaluated separately. </t>
  </si>
  <si>
    <t xml:space="preserve">Bu önkoşullar, 2015-2016 eğitim-öğretim yılından önce 1. sınıfa başlamış öğrencilere uygulanmayacaktır. </t>
  </si>
  <si>
    <t>UNDERGRADUATE CURRICULUM</t>
  </si>
  <si>
    <r>
      <t xml:space="preserve">The courses given in Turkish (except TURK011, TURK 012, HIST 011, HIST012 and UFND 070 courses) can be taken </t>
    </r>
    <r>
      <rPr>
        <u/>
        <sz val="11"/>
        <color theme="1"/>
        <rFont val="Calibri"/>
        <family val="2"/>
        <scheme val="minor"/>
      </rPr>
      <t>upto 6 ECTS at most.</t>
    </r>
  </si>
  <si>
    <t>EEE 299</t>
  </si>
  <si>
    <t>Vocational Orientation</t>
  </si>
  <si>
    <t>EEE 399</t>
  </si>
  <si>
    <t>TH</t>
  </si>
  <si>
    <t>PH</t>
  </si>
  <si>
    <t>ECTS</t>
  </si>
  <si>
    <t>YUC</t>
  </si>
  <si>
    <r>
      <rPr>
        <b/>
        <sz val="11"/>
        <color theme="1"/>
        <rFont val="Calibri"/>
        <family val="2"/>
        <scheme val="minor"/>
      </rPr>
      <t>TH:</t>
    </r>
    <r>
      <rPr>
        <sz val="11"/>
        <color theme="1"/>
        <rFont val="Calibri"/>
        <family val="2"/>
        <charset val="162"/>
        <scheme val="minor"/>
      </rPr>
      <t xml:space="preserve"> Theoretical Hours, </t>
    </r>
    <r>
      <rPr>
        <b/>
        <sz val="11"/>
        <color theme="1"/>
        <rFont val="Calibri"/>
        <family val="2"/>
        <scheme val="minor"/>
      </rPr>
      <t>PH:</t>
    </r>
    <r>
      <rPr>
        <sz val="11"/>
        <color theme="1"/>
        <rFont val="Calibri"/>
        <family val="2"/>
        <charset val="162"/>
        <scheme val="minor"/>
      </rPr>
      <t xml:space="preserve"> Practical Hours</t>
    </r>
  </si>
  <si>
    <r>
      <rPr>
        <b/>
        <sz val="11"/>
        <color theme="1"/>
        <rFont val="Calibri"/>
        <family val="2"/>
        <scheme val="minor"/>
      </rPr>
      <t>YUC</t>
    </r>
    <r>
      <rPr>
        <sz val="11"/>
        <color theme="1"/>
        <rFont val="Calibri"/>
        <family val="2"/>
        <charset val="162"/>
        <scheme val="minor"/>
      </rPr>
      <t xml:space="preserve">: Yasar University Credit, </t>
    </r>
    <r>
      <rPr>
        <b/>
        <sz val="11"/>
        <color theme="1"/>
        <rFont val="Calibri"/>
        <family val="2"/>
        <scheme val="minor"/>
      </rPr>
      <t>ECTS:</t>
    </r>
    <r>
      <rPr>
        <sz val="11"/>
        <color theme="1"/>
        <rFont val="Calibri"/>
        <family val="2"/>
        <charset val="162"/>
        <scheme val="minor"/>
      </rPr>
      <t xml:space="preserve"> European Credit Transfer System</t>
    </r>
  </si>
  <si>
    <t>ENGR 460</t>
  </si>
  <si>
    <t>APPROVED/RECOMMENDED COURSES</t>
  </si>
  <si>
    <t>APPROVED AREA ELECTIVES (At least 18 ECTS)</t>
  </si>
  <si>
    <t>BUSN 373</t>
  </si>
  <si>
    <t>Social Psychology</t>
  </si>
  <si>
    <t>GRA 020</t>
  </si>
  <si>
    <t>GRA 113</t>
  </si>
  <si>
    <t>An Experience of Multi-Cultural Co-Existence</t>
  </si>
  <si>
    <t>History of Art I</t>
  </si>
  <si>
    <t>GRA 116</t>
  </si>
  <si>
    <t>History of Art II</t>
  </si>
  <si>
    <t>GRA 117</t>
  </si>
  <si>
    <t>Mythology</t>
  </si>
  <si>
    <t>GRA 118</t>
  </si>
  <si>
    <t>Iconography</t>
  </si>
  <si>
    <t>SOFL 0xx</t>
  </si>
  <si>
    <t>Second Language</t>
  </si>
  <si>
    <t>HUMANITIES/SOCIAL SCIENCES ELECTIVES (At least 3 ECTS)</t>
  </si>
  <si>
    <t>MATH/SCIENCE ELECTIVES (At least 5 ECTS)</t>
  </si>
  <si>
    <t>CHEM 110</t>
  </si>
  <si>
    <t>Chemistry</t>
  </si>
  <si>
    <t>ENGR 102</t>
  </si>
  <si>
    <t>Discrete Computational Structures</t>
  </si>
  <si>
    <t>SE 116</t>
  </si>
  <si>
    <t>Object-Oriented Programming</t>
  </si>
  <si>
    <t>Engineering Seminar</t>
  </si>
  <si>
    <t>Internship</t>
  </si>
  <si>
    <t>Project Management</t>
  </si>
  <si>
    <t>Senior Design Project I</t>
  </si>
  <si>
    <t>Static Power Conversion</t>
  </si>
  <si>
    <t>Introduction to Clean Energy Technologies</t>
  </si>
  <si>
    <t xml:space="preserve">DEPARTMENT OF ELECTRICAL AND ELECTRONICS ENGINEERING </t>
  </si>
  <si>
    <t>LIST OF PREREQUISITES</t>
  </si>
  <si>
    <t>COURSE</t>
  </si>
  <si>
    <t>Prerequisite</t>
  </si>
  <si>
    <t>Calculus II</t>
  </si>
  <si>
    <t>Calculus I</t>
  </si>
  <si>
    <t>Intro to Microprocessors</t>
  </si>
  <si>
    <t>Electrical Drives</t>
  </si>
  <si>
    <t>Intro. to Robotics</t>
  </si>
  <si>
    <t>Diff. Eq. and Dyn. Syst.</t>
  </si>
  <si>
    <t>Senior Design Project I*</t>
  </si>
  <si>
    <t xml:space="preserve">Minimum of 170 ECTS (total) AND minimum of 
120 ECTS (Math/Science and Engineering) should be completed. </t>
  </si>
  <si>
    <t>Bu önkoşullar, 2015-2016 eğitim-öğretim yılından önce 1. sınıfa başlamış öğrencilere uygulanmayacaktır.</t>
  </si>
  <si>
    <t>UFND 091</t>
  </si>
  <si>
    <t>Occupational Health and Safety I</t>
  </si>
  <si>
    <t>UFND 092</t>
  </si>
  <si>
    <t>Occupational Health and Safety II</t>
  </si>
  <si>
    <t>IE 213</t>
  </si>
  <si>
    <t>PHYS 121</t>
  </si>
  <si>
    <t>Physics I</t>
  </si>
  <si>
    <t>Introduction to EEE</t>
  </si>
  <si>
    <r>
      <t>Math/Science Elective</t>
    </r>
    <r>
      <rPr>
        <vertAlign val="superscript"/>
        <sz val="9"/>
        <color theme="1"/>
        <rFont val="Calibri"/>
        <family val="2"/>
        <scheme val="minor"/>
      </rPr>
      <t>(1)</t>
    </r>
  </si>
  <si>
    <r>
      <t xml:space="preserve">(1) </t>
    </r>
    <r>
      <rPr>
        <sz val="11"/>
        <color theme="1"/>
        <rFont val="Calibri"/>
        <family val="2"/>
        <scheme val="minor"/>
      </rPr>
      <t>At least 5 ECTS from Math/Science Elective Course(s) is sufficient.</t>
    </r>
  </si>
  <si>
    <r>
      <t xml:space="preserve">(2) </t>
    </r>
    <r>
      <rPr>
        <sz val="11"/>
        <color theme="1"/>
        <rFont val="Calibri"/>
        <family val="2"/>
        <scheme val="minor"/>
      </rPr>
      <t>At least 3 ECTS from Humanities/Social Science Elective Course(s) is sufficient.</t>
    </r>
  </si>
  <si>
    <t>Social Responsibilities Project</t>
  </si>
  <si>
    <t>Computational Methods in Engineering</t>
  </si>
  <si>
    <t xml:space="preserve">Introduction to Engineering Economics </t>
  </si>
  <si>
    <r>
      <t>Humanities/Social Sciences  Elective</t>
    </r>
    <r>
      <rPr>
        <vertAlign val="superscript"/>
        <sz val="9"/>
        <color rgb="FF000000"/>
        <rFont val="Calibri"/>
        <family val="2"/>
      </rPr>
      <t>(2)</t>
    </r>
    <r>
      <rPr>
        <sz val="9"/>
        <color rgb="FF000000"/>
        <rFont val="Calibri"/>
        <family val="2"/>
        <charset val="162"/>
      </rPr>
      <t xml:space="preserve"> </t>
    </r>
  </si>
  <si>
    <t>Approved Senior Undergraduate Course</t>
  </si>
  <si>
    <t>Approved Graduate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</si>
</sst>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9"/>
      <name val="Calibri"/>
      <family val="2"/>
      <charset val="162"/>
    </font>
    <font>
      <vertAlign val="superscript"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7" fillId="0" borderId="0"/>
    <xf numFmtId="0" fontId="1" fillId="0" borderId="0"/>
  </cellStyleXfs>
  <cellXfs count="175">
    <xf numFmtId="0" fontId="0" fillId="0" borderId="0" xfId="0"/>
    <xf numFmtId="0" fontId="0" fillId="0" borderId="0" xfId="0" applyFill="1"/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 wrapText="1"/>
    </xf>
    <xf numFmtId="0" fontId="3" fillId="0" borderId="18" xfId="0" applyFont="1" applyFill="1" applyBorder="1"/>
    <xf numFmtId="0" fontId="3" fillId="0" borderId="19" xfId="0" applyFont="1" applyFill="1" applyBorder="1"/>
    <xf numFmtId="0" fontId="0" fillId="0" borderId="0" xfId="0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" fontId="7" fillId="0" borderId="7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vertical="center"/>
    </xf>
    <xf numFmtId="1" fontId="7" fillId="0" borderId="24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" fontId="7" fillId="0" borderId="15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Alignment="1">
      <alignment horizontal="left" wrapText="1"/>
    </xf>
    <xf numFmtId="0" fontId="0" fillId="0" borderId="0" xfId="0" applyBorder="1"/>
    <xf numFmtId="1" fontId="0" fillId="0" borderId="0" xfId="0" applyNumberFormat="1"/>
    <xf numFmtId="0" fontId="11" fillId="0" borderId="0" xfId="0" applyFont="1" applyFill="1" applyBorder="1" applyAlignment="1">
      <alignment vertical="center"/>
    </xf>
    <xf numFmtId="0" fontId="11" fillId="0" borderId="0" xfId="0" applyFont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1" xfId="0" applyBorder="1"/>
    <xf numFmtId="0" fontId="0" fillId="0" borderId="37" xfId="0" applyBorder="1"/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1" fontId="0" fillId="0" borderId="0" xfId="0" applyNumberFormat="1" applyBorder="1"/>
    <xf numFmtId="1" fontId="0" fillId="0" borderId="37" xfId="0" applyNumberFormat="1" applyBorder="1"/>
    <xf numFmtId="0" fontId="0" fillId="0" borderId="30" xfId="0" applyBorder="1"/>
    <xf numFmtId="1" fontId="0" fillId="0" borderId="35" xfId="0" applyNumberFormat="1" applyBorder="1"/>
    <xf numFmtId="0" fontId="0" fillId="0" borderId="42" xfId="0" applyBorder="1"/>
    <xf numFmtId="0" fontId="0" fillId="0" borderId="35" xfId="0" applyBorder="1" applyAlignment="1">
      <alignment horizontal="center" vertical="center"/>
    </xf>
    <xf numFmtId="0" fontId="0" fillId="0" borderId="43" xfId="0" applyBorder="1"/>
    <xf numFmtId="1" fontId="0" fillId="0" borderId="39" xfId="0" applyNumberFormat="1" applyBorder="1"/>
    <xf numFmtId="0" fontId="0" fillId="0" borderId="44" xfId="0" applyBorder="1"/>
    <xf numFmtId="0" fontId="0" fillId="0" borderId="0" xfId="0" applyAlignment="1">
      <alignment horizontal="left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0" borderId="3" xfId="0" applyFont="1" applyFill="1" applyBorder="1"/>
    <xf numFmtId="1" fontId="7" fillId="0" borderId="29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5" fillId="0" borderId="24" xfId="0" applyFont="1" applyBorder="1"/>
    <xf numFmtId="1" fontId="7" fillId="0" borderId="29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7" fillId="0" borderId="5" xfId="0" applyFont="1" applyFill="1" applyBorder="1" applyAlignment="1">
      <alignment vertical="center"/>
    </xf>
    <xf numFmtId="0" fontId="7" fillId="0" borderId="3" xfId="0" applyFont="1" applyBorder="1"/>
    <xf numFmtId="0" fontId="7" fillId="0" borderId="4" xfId="0" applyFont="1" applyBorder="1"/>
    <xf numFmtId="0" fontId="7" fillId="0" borderId="8" xfId="0" applyFont="1" applyFill="1" applyBorder="1" applyAlignment="1">
      <alignment vertical="center"/>
    </xf>
    <xf numFmtId="0" fontId="7" fillId="0" borderId="6" xfId="0" applyFont="1" applyBorder="1"/>
    <xf numFmtId="0" fontId="7" fillId="0" borderId="7" xfId="0" applyFont="1" applyBorder="1"/>
    <xf numFmtId="49" fontId="7" fillId="0" borderId="6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0" fontId="7" fillId="0" borderId="6" xfId="0" applyFont="1" applyFill="1" applyBorder="1"/>
    <xf numFmtId="49" fontId="7" fillId="0" borderId="7" xfId="0" applyNumberFormat="1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7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16" fillId="0" borderId="46" xfId="0" applyFont="1" applyBorder="1"/>
    <xf numFmtId="0" fontId="16" fillId="0" borderId="47" xfId="0" applyFont="1" applyBorder="1"/>
    <xf numFmtId="0" fontId="16" fillId="0" borderId="48" xfId="0" applyFont="1" applyBorder="1"/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 textRotation="180"/>
    </xf>
    <xf numFmtId="1" fontId="0" fillId="0" borderId="0" xfId="0" applyNumberFormat="1" applyAlignment="1">
      <alignment horizontal="center" vertical="center" textRotation="180"/>
    </xf>
    <xf numFmtId="1" fontId="0" fillId="0" borderId="35" xfId="0" applyNumberFormat="1" applyBorder="1" applyAlignment="1">
      <alignment horizontal="center" vertical="center" textRotation="180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 textRotation="180"/>
    </xf>
    <xf numFmtId="0" fontId="0" fillId="0" borderId="0" xfId="0" applyBorder="1" applyAlignment="1">
      <alignment horizontal="center" vertical="center" textRotation="180"/>
    </xf>
    <xf numFmtId="0" fontId="0" fillId="0" borderId="35" xfId="0" applyBorder="1" applyAlignment="1">
      <alignment horizontal="center" vertical="center" textRotation="180"/>
    </xf>
    <xf numFmtId="0" fontId="6" fillId="3" borderId="42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vertical="center" wrapText="1"/>
    </xf>
    <xf numFmtId="1" fontId="6" fillId="3" borderId="28" xfId="0" applyNumberFormat="1" applyFont="1" applyFill="1" applyBorder="1" applyAlignment="1">
      <alignment horizontal="center" vertical="center" wrapText="1"/>
    </xf>
    <xf numFmtId="1" fontId="6" fillId="3" borderId="28" xfId="0" applyNumberFormat="1" applyFont="1" applyFill="1" applyBorder="1" applyAlignment="1">
      <alignment horizontal="center" vertical="center"/>
    </xf>
    <xf numFmtId="1" fontId="6" fillId="3" borderId="29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vertical="center"/>
    </xf>
    <xf numFmtId="1" fontId="6" fillId="3" borderId="8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left" vertical="center"/>
    </xf>
    <xf numFmtId="49" fontId="6" fillId="3" borderId="28" xfId="0" applyNumberFormat="1" applyFont="1" applyFill="1" applyBorder="1" applyAlignment="1">
      <alignment vertical="center"/>
    </xf>
    <xf numFmtId="1" fontId="6" fillId="3" borderId="29" xfId="0" applyNumberFormat="1" applyFont="1" applyFill="1" applyBorder="1" applyAlignment="1">
      <alignment horizontal="center" vertical="center"/>
    </xf>
    <xf numFmtId="49" fontId="6" fillId="3" borderId="6" xfId="2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left" vertical="center"/>
    </xf>
    <xf numFmtId="1" fontId="18" fillId="3" borderId="28" xfId="0" applyNumberFormat="1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left" vertical="center"/>
    </xf>
    <xf numFmtId="0" fontId="6" fillId="3" borderId="7" xfId="3" applyFont="1" applyFill="1" applyBorder="1" applyAlignment="1">
      <alignment vertical="center"/>
    </xf>
    <xf numFmtId="1" fontId="6" fillId="3" borderId="7" xfId="3" applyNumberFormat="1" applyFont="1" applyFill="1" applyBorder="1" applyAlignment="1">
      <alignment horizontal="center" vertical="center"/>
    </xf>
    <xf numFmtId="1" fontId="6" fillId="3" borderId="8" xfId="3" applyNumberFormat="1" applyFont="1" applyFill="1" applyBorder="1" applyAlignment="1">
      <alignment horizontal="center" vertical="center"/>
    </xf>
  </cellXfs>
  <cellStyles count="4">
    <cellStyle name="Normal" xfId="0" builtinId="0"/>
    <cellStyle name="Normal 4" xfId="3"/>
    <cellStyle name="Normal 4 2" xfId="1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topLeftCell="A22" zoomScaleNormal="100" workbookViewId="0">
      <selection activeCell="O26" sqref="O26"/>
    </sheetView>
  </sheetViews>
  <sheetFormatPr defaultRowHeight="14.4" x14ac:dyDescent="0.3"/>
  <cols>
    <col min="1" max="1" width="9.33203125" customWidth="1"/>
    <col min="2" max="2" width="35.6640625" customWidth="1"/>
    <col min="3" max="5" width="3.6640625" customWidth="1"/>
    <col min="6" max="6" width="4.44140625" customWidth="1"/>
    <col min="7" max="7" width="3.6640625" customWidth="1"/>
    <col min="8" max="8" width="9.33203125" customWidth="1"/>
    <col min="9" max="9" width="35.6640625" customWidth="1"/>
    <col min="10" max="13" width="3.6640625" customWidth="1"/>
  </cols>
  <sheetData>
    <row r="1" spans="1:13" ht="14.1" customHeight="1" x14ac:dyDescent="0.3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1" customHeight="1" x14ac:dyDescent="0.3">
      <c r="A2" s="107" t="s">
        <v>137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1" customHeight="1" thickBot="1" x14ac:dyDescent="0.35">
      <c r="A4" s="111" t="s">
        <v>1</v>
      </c>
      <c r="B4" s="112"/>
      <c r="C4" s="81" t="s">
        <v>142</v>
      </c>
      <c r="D4" s="81" t="s">
        <v>143</v>
      </c>
      <c r="E4" s="80" t="s">
        <v>145</v>
      </c>
      <c r="F4" s="80" t="s">
        <v>144</v>
      </c>
      <c r="G4" s="1"/>
      <c r="H4" s="111" t="s">
        <v>2</v>
      </c>
      <c r="I4" s="112"/>
      <c r="J4" s="81" t="s">
        <v>142</v>
      </c>
      <c r="K4" s="81" t="s">
        <v>143</v>
      </c>
      <c r="L4" s="80" t="s">
        <v>145</v>
      </c>
      <c r="M4" s="80" t="s">
        <v>144</v>
      </c>
    </row>
    <row r="5" spans="1:13" ht="14.1" customHeight="1" x14ac:dyDescent="0.3">
      <c r="A5" s="142" t="s">
        <v>118</v>
      </c>
      <c r="B5" s="143" t="s">
        <v>184</v>
      </c>
      <c r="C5" s="144">
        <v>3</v>
      </c>
      <c r="D5" s="144">
        <v>2</v>
      </c>
      <c r="E5" s="145">
        <v>4</v>
      </c>
      <c r="F5" s="146">
        <v>7</v>
      </c>
      <c r="G5" s="7"/>
      <c r="H5" s="2" t="s">
        <v>3</v>
      </c>
      <c r="I5" s="3" t="s">
        <v>4</v>
      </c>
      <c r="J5" s="4">
        <v>3</v>
      </c>
      <c r="K5" s="4">
        <v>2</v>
      </c>
      <c r="L5" s="5">
        <v>4</v>
      </c>
      <c r="M5" s="6">
        <v>7</v>
      </c>
    </row>
    <row r="6" spans="1:13" ht="14.1" customHeight="1" x14ac:dyDescent="0.3">
      <c r="A6" s="147" t="s">
        <v>197</v>
      </c>
      <c r="B6" s="148" t="s">
        <v>198</v>
      </c>
      <c r="C6" s="149">
        <v>3</v>
      </c>
      <c r="D6" s="149">
        <v>2</v>
      </c>
      <c r="E6" s="150">
        <v>4</v>
      </c>
      <c r="F6" s="151">
        <v>7</v>
      </c>
      <c r="G6" s="7"/>
      <c r="H6" s="8" t="s">
        <v>5</v>
      </c>
      <c r="I6" s="9" t="s">
        <v>6</v>
      </c>
      <c r="J6" s="10">
        <v>3</v>
      </c>
      <c r="K6" s="10">
        <v>2</v>
      </c>
      <c r="L6" s="11">
        <v>4</v>
      </c>
      <c r="M6" s="12">
        <v>7</v>
      </c>
    </row>
    <row r="7" spans="1:13" ht="14.1" customHeight="1" x14ac:dyDescent="0.3">
      <c r="A7" s="147" t="s">
        <v>115</v>
      </c>
      <c r="B7" s="152" t="s">
        <v>7</v>
      </c>
      <c r="C7" s="150">
        <v>2</v>
      </c>
      <c r="D7" s="150">
        <v>2</v>
      </c>
      <c r="E7" s="150">
        <v>3</v>
      </c>
      <c r="F7" s="153">
        <v>4</v>
      </c>
      <c r="G7" s="7"/>
      <c r="H7" s="8" t="s">
        <v>8</v>
      </c>
      <c r="I7" s="13" t="s">
        <v>200</v>
      </c>
      <c r="J7" s="14"/>
      <c r="K7" s="14"/>
      <c r="L7" s="11">
        <v>3</v>
      </c>
      <c r="M7" s="15">
        <v>5</v>
      </c>
    </row>
    <row r="8" spans="1:13" ht="14.1" customHeight="1" x14ac:dyDescent="0.3">
      <c r="A8" s="154" t="s">
        <v>15</v>
      </c>
      <c r="B8" s="152" t="s">
        <v>199</v>
      </c>
      <c r="C8" s="150">
        <v>1</v>
      </c>
      <c r="D8" s="150">
        <v>2</v>
      </c>
      <c r="E8" s="150">
        <v>2</v>
      </c>
      <c r="F8" s="153">
        <v>3</v>
      </c>
      <c r="G8" s="7"/>
      <c r="H8" s="16" t="s">
        <v>11</v>
      </c>
      <c r="I8" s="17" t="s">
        <v>12</v>
      </c>
      <c r="J8" s="18">
        <v>2</v>
      </c>
      <c r="K8" s="18">
        <v>2</v>
      </c>
      <c r="L8" s="11">
        <v>3</v>
      </c>
      <c r="M8" s="15">
        <v>6</v>
      </c>
    </row>
    <row r="9" spans="1:13" ht="14.1" customHeight="1" x14ac:dyDescent="0.3">
      <c r="A9" s="155" t="s">
        <v>9</v>
      </c>
      <c r="B9" s="156" t="s">
        <v>10</v>
      </c>
      <c r="C9" s="150">
        <v>3</v>
      </c>
      <c r="D9" s="150">
        <v>0</v>
      </c>
      <c r="E9" s="150">
        <v>3</v>
      </c>
      <c r="F9" s="153">
        <v>3</v>
      </c>
      <c r="G9" s="7"/>
      <c r="H9" s="16" t="s">
        <v>13</v>
      </c>
      <c r="I9" s="17" t="s">
        <v>14</v>
      </c>
      <c r="J9" s="18">
        <v>3</v>
      </c>
      <c r="K9" s="18">
        <v>0</v>
      </c>
      <c r="L9" s="11">
        <v>3</v>
      </c>
      <c r="M9" s="15">
        <v>3</v>
      </c>
    </row>
    <row r="10" spans="1:13" ht="14.1" customHeight="1" x14ac:dyDescent="0.3">
      <c r="A10" s="157" t="s">
        <v>18</v>
      </c>
      <c r="B10" s="158" t="s">
        <v>19</v>
      </c>
      <c r="C10" s="159">
        <v>2</v>
      </c>
      <c r="D10" s="159">
        <v>0</v>
      </c>
      <c r="E10" s="160">
        <v>2</v>
      </c>
      <c r="F10" s="161">
        <v>2</v>
      </c>
      <c r="G10" s="7"/>
      <c r="H10" s="154" t="s">
        <v>16</v>
      </c>
      <c r="I10" s="152" t="s">
        <v>203</v>
      </c>
      <c r="J10" s="150">
        <v>0</v>
      </c>
      <c r="K10" s="150">
        <v>2</v>
      </c>
      <c r="L10" s="150">
        <v>1</v>
      </c>
      <c r="M10" s="153">
        <v>1</v>
      </c>
    </row>
    <row r="11" spans="1:13" ht="14.1" customHeight="1" x14ac:dyDescent="0.3">
      <c r="A11" s="154"/>
      <c r="B11" s="152" t="s">
        <v>59</v>
      </c>
      <c r="C11" s="150"/>
      <c r="D11" s="150"/>
      <c r="E11" s="150">
        <v>3</v>
      </c>
      <c r="F11" s="153">
        <v>4</v>
      </c>
      <c r="G11" s="1"/>
      <c r="H11" s="19"/>
      <c r="I11" s="13"/>
      <c r="J11" s="14"/>
      <c r="K11" s="14"/>
      <c r="L11" s="11"/>
      <c r="M11" s="15"/>
    </row>
    <row r="12" spans="1:13" ht="14.1" customHeight="1" x14ac:dyDescent="0.3">
      <c r="A12" s="19"/>
      <c r="B12" s="13"/>
      <c r="C12" s="14"/>
      <c r="D12" s="14"/>
      <c r="E12" s="11"/>
      <c r="F12" s="15"/>
      <c r="G12" s="1"/>
      <c r="H12" s="19"/>
      <c r="I12" s="13"/>
      <c r="J12" s="14"/>
      <c r="K12" s="14"/>
      <c r="L12" s="11"/>
      <c r="M12" s="15"/>
    </row>
    <row r="13" spans="1:13" ht="14.1" customHeight="1" thickBot="1" x14ac:dyDescent="0.35">
      <c r="A13" s="20"/>
      <c r="B13" s="21"/>
      <c r="C13" s="22"/>
      <c r="D13" s="22"/>
      <c r="E13" s="23"/>
      <c r="F13" s="24"/>
      <c r="G13" s="1"/>
      <c r="H13" s="20"/>
      <c r="I13" s="21"/>
      <c r="J13" s="22"/>
      <c r="K13" s="22"/>
      <c r="L13" s="23"/>
      <c r="M13" s="24"/>
    </row>
    <row r="14" spans="1:13" ht="14.1" customHeight="1" thickTop="1" thickBot="1" x14ac:dyDescent="0.35">
      <c r="A14" s="108" t="s">
        <v>20</v>
      </c>
      <c r="B14" s="109"/>
      <c r="C14" s="109"/>
      <c r="D14" s="110"/>
      <c r="E14" s="25">
        <f>SUM(E5:E13)</f>
        <v>21</v>
      </c>
      <c r="F14" s="26">
        <f>SUM(F5:F13)</f>
        <v>30</v>
      </c>
      <c r="G14" s="1"/>
      <c r="H14" s="108" t="s">
        <v>20</v>
      </c>
      <c r="I14" s="109"/>
      <c r="J14" s="109"/>
      <c r="K14" s="110"/>
      <c r="L14" s="25">
        <f>SUM(L5:L13)</f>
        <v>18</v>
      </c>
      <c r="M14" s="26">
        <f>SUM(M5:M13)</f>
        <v>29</v>
      </c>
    </row>
    <row r="15" spans="1:13" ht="14.1" customHeight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4.1" customHeight="1" thickBot="1" x14ac:dyDescent="0.35">
      <c r="A16" s="111" t="s">
        <v>21</v>
      </c>
      <c r="B16" s="112"/>
      <c r="C16" s="81" t="s">
        <v>142</v>
      </c>
      <c r="D16" s="81" t="s">
        <v>143</v>
      </c>
      <c r="E16" s="80" t="s">
        <v>145</v>
      </c>
      <c r="F16" s="80" t="s">
        <v>144</v>
      </c>
      <c r="G16" s="1"/>
      <c r="H16" s="111" t="s">
        <v>22</v>
      </c>
      <c r="I16" s="112"/>
      <c r="J16" s="81" t="s">
        <v>142</v>
      </c>
      <c r="K16" s="81" t="s">
        <v>143</v>
      </c>
      <c r="L16" s="80" t="s">
        <v>145</v>
      </c>
      <c r="M16" s="80" t="s">
        <v>144</v>
      </c>
    </row>
    <row r="17" spans="1:13" ht="14.1" customHeight="1" x14ac:dyDescent="0.3">
      <c r="A17" s="162" t="s">
        <v>23</v>
      </c>
      <c r="B17" s="163" t="s">
        <v>24</v>
      </c>
      <c r="C17" s="145">
        <v>3</v>
      </c>
      <c r="D17" s="145">
        <v>2</v>
      </c>
      <c r="E17" s="145">
        <v>4</v>
      </c>
      <c r="F17" s="164">
        <v>7</v>
      </c>
      <c r="G17" s="7"/>
      <c r="H17" s="162" t="s">
        <v>25</v>
      </c>
      <c r="I17" s="169" t="s">
        <v>26</v>
      </c>
      <c r="J17" s="170">
        <v>3</v>
      </c>
      <c r="K17" s="170">
        <v>2</v>
      </c>
      <c r="L17" s="145">
        <v>4</v>
      </c>
      <c r="M17" s="164">
        <v>7</v>
      </c>
    </row>
    <row r="18" spans="1:13" ht="14.1" customHeight="1" x14ac:dyDescent="0.3">
      <c r="A18" s="165" t="s">
        <v>27</v>
      </c>
      <c r="B18" s="152" t="s">
        <v>204</v>
      </c>
      <c r="C18" s="150">
        <v>2</v>
      </c>
      <c r="D18" s="150">
        <v>2</v>
      </c>
      <c r="E18" s="150">
        <v>3</v>
      </c>
      <c r="F18" s="153">
        <v>6</v>
      </c>
      <c r="G18" s="7"/>
      <c r="H18" s="165" t="s">
        <v>28</v>
      </c>
      <c r="I18" s="152" t="s">
        <v>29</v>
      </c>
      <c r="J18" s="150">
        <v>3</v>
      </c>
      <c r="K18" s="150">
        <v>2</v>
      </c>
      <c r="L18" s="150">
        <v>4</v>
      </c>
      <c r="M18" s="153">
        <v>7</v>
      </c>
    </row>
    <row r="19" spans="1:13" ht="14.1" customHeight="1" x14ac:dyDescent="0.3">
      <c r="A19" s="155" t="s">
        <v>30</v>
      </c>
      <c r="B19" s="148" t="s">
        <v>31</v>
      </c>
      <c r="C19" s="149">
        <v>3</v>
      </c>
      <c r="D19" s="149">
        <v>2</v>
      </c>
      <c r="E19" s="150">
        <v>4</v>
      </c>
      <c r="F19" s="153">
        <v>7</v>
      </c>
      <c r="G19" s="7"/>
      <c r="H19" s="155" t="s">
        <v>32</v>
      </c>
      <c r="I19" s="148" t="s">
        <v>33</v>
      </c>
      <c r="J19" s="149">
        <v>2</v>
      </c>
      <c r="K19" s="149">
        <v>2</v>
      </c>
      <c r="L19" s="150">
        <v>3</v>
      </c>
      <c r="M19" s="153">
        <v>6</v>
      </c>
    </row>
    <row r="20" spans="1:13" ht="14.1" customHeight="1" x14ac:dyDescent="0.3">
      <c r="A20" s="155" t="s">
        <v>34</v>
      </c>
      <c r="B20" s="148" t="s">
        <v>35</v>
      </c>
      <c r="C20" s="149">
        <v>2</v>
      </c>
      <c r="D20" s="149">
        <v>2</v>
      </c>
      <c r="E20" s="150">
        <v>3</v>
      </c>
      <c r="F20" s="153">
        <v>6</v>
      </c>
      <c r="G20" s="7"/>
      <c r="H20" s="155" t="s">
        <v>36</v>
      </c>
      <c r="I20" s="148" t="s">
        <v>185</v>
      </c>
      <c r="J20" s="149">
        <v>2</v>
      </c>
      <c r="K20" s="149">
        <v>2</v>
      </c>
      <c r="L20" s="150">
        <v>3</v>
      </c>
      <c r="M20" s="153">
        <v>7</v>
      </c>
    </row>
    <row r="21" spans="1:13" ht="14.1" customHeight="1" x14ac:dyDescent="0.3">
      <c r="A21" s="155" t="s">
        <v>37</v>
      </c>
      <c r="B21" s="156" t="s">
        <v>38</v>
      </c>
      <c r="C21" s="150">
        <v>2</v>
      </c>
      <c r="D21" s="150">
        <v>0</v>
      </c>
      <c r="E21" s="150">
        <v>2</v>
      </c>
      <c r="F21" s="153">
        <v>1</v>
      </c>
      <c r="G21" s="7"/>
      <c r="H21" s="155" t="s">
        <v>39</v>
      </c>
      <c r="I21" s="156" t="s">
        <v>40</v>
      </c>
      <c r="J21" s="150">
        <v>2</v>
      </c>
      <c r="K21" s="150">
        <v>0</v>
      </c>
      <c r="L21" s="150">
        <v>2</v>
      </c>
      <c r="M21" s="153">
        <v>1</v>
      </c>
    </row>
    <row r="22" spans="1:13" ht="14.1" customHeight="1" x14ac:dyDescent="0.3">
      <c r="A22" s="166" t="s">
        <v>192</v>
      </c>
      <c r="B22" s="156" t="s">
        <v>193</v>
      </c>
      <c r="C22" s="150">
        <v>2</v>
      </c>
      <c r="D22" s="150">
        <v>0</v>
      </c>
      <c r="E22" s="167">
        <v>2</v>
      </c>
      <c r="F22" s="168">
        <v>2</v>
      </c>
      <c r="G22" s="7"/>
      <c r="H22" s="166" t="s">
        <v>194</v>
      </c>
      <c r="I22" s="156" t="s">
        <v>195</v>
      </c>
      <c r="J22" s="150">
        <v>2</v>
      </c>
      <c r="K22" s="150">
        <v>0</v>
      </c>
      <c r="L22" s="167">
        <v>2</v>
      </c>
      <c r="M22" s="168">
        <v>2</v>
      </c>
    </row>
    <row r="23" spans="1:13" ht="14.1" customHeight="1" x14ac:dyDescent="0.3">
      <c r="A23" s="19"/>
      <c r="B23" s="13"/>
      <c r="C23" s="14"/>
      <c r="D23" s="14"/>
      <c r="E23" s="11"/>
      <c r="F23" s="15"/>
      <c r="G23" s="1"/>
      <c r="H23" s="19"/>
      <c r="I23" s="13"/>
      <c r="J23" s="14"/>
      <c r="K23" s="14"/>
      <c r="L23" s="11"/>
      <c r="M23" s="15"/>
    </row>
    <row r="24" spans="1:13" ht="14.1" customHeight="1" x14ac:dyDescent="0.3">
      <c r="A24" s="19"/>
      <c r="B24" s="13"/>
      <c r="C24" s="14"/>
      <c r="D24" s="14"/>
      <c r="E24" s="11"/>
      <c r="F24" s="15"/>
      <c r="G24" s="1"/>
      <c r="H24" s="19"/>
      <c r="I24" s="13"/>
      <c r="J24" s="14"/>
      <c r="K24" s="14"/>
      <c r="L24" s="11"/>
      <c r="M24" s="15"/>
    </row>
    <row r="25" spans="1:13" ht="14.1" customHeight="1" thickBot="1" x14ac:dyDescent="0.35">
      <c r="A25" s="20"/>
      <c r="B25" s="21"/>
      <c r="C25" s="22"/>
      <c r="D25" s="22"/>
      <c r="E25" s="23"/>
      <c r="F25" s="24"/>
      <c r="G25" s="1"/>
      <c r="H25" s="20"/>
      <c r="I25" s="21"/>
      <c r="J25" s="22"/>
      <c r="K25" s="22"/>
      <c r="L25" s="23"/>
      <c r="M25" s="24"/>
    </row>
    <row r="26" spans="1:13" ht="14.1" customHeight="1" thickTop="1" thickBot="1" x14ac:dyDescent="0.35">
      <c r="A26" s="108" t="s">
        <v>20</v>
      </c>
      <c r="B26" s="109"/>
      <c r="C26" s="109"/>
      <c r="D26" s="110"/>
      <c r="E26" s="25">
        <f>SUM(E17:E25)</f>
        <v>18</v>
      </c>
      <c r="F26" s="26">
        <f>SUM(F17:F25)</f>
        <v>29</v>
      </c>
      <c r="G26" s="1"/>
      <c r="H26" s="108" t="s">
        <v>20</v>
      </c>
      <c r="I26" s="109"/>
      <c r="J26" s="109"/>
      <c r="K26" s="110"/>
      <c r="L26" s="25">
        <f>SUM(L17:L25)</f>
        <v>18</v>
      </c>
      <c r="M26" s="26">
        <f>SUM(M17:M25)</f>
        <v>30</v>
      </c>
    </row>
    <row r="27" spans="1:13" ht="14.1" customHeight="1" thickBo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4.1" customHeight="1" thickBot="1" x14ac:dyDescent="0.35">
      <c r="A28" s="111" t="s">
        <v>45</v>
      </c>
      <c r="B28" s="112"/>
      <c r="C28" s="81" t="s">
        <v>142</v>
      </c>
      <c r="D28" s="81" t="s">
        <v>143</v>
      </c>
      <c r="E28" s="80" t="s">
        <v>145</v>
      </c>
      <c r="F28" s="80" t="s">
        <v>144</v>
      </c>
      <c r="G28" s="1"/>
      <c r="H28" s="111" t="s">
        <v>46</v>
      </c>
      <c r="I28" s="112"/>
      <c r="J28" s="81" t="s">
        <v>142</v>
      </c>
      <c r="K28" s="81" t="s">
        <v>143</v>
      </c>
      <c r="L28" s="80" t="s">
        <v>145</v>
      </c>
      <c r="M28" s="80" t="s">
        <v>144</v>
      </c>
    </row>
    <row r="29" spans="1:13" ht="14.1" customHeight="1" x14ac:dyDescent="0.3">
      <c r="A29" s="2" t="s">
        <v>47</v>
      </c>
      <c r="B29" s="3" t="s">
        <v>48</v>
      </c>
      <c r="C29" s="4">
        <v>3</v>
      </c>
      <c r="D29" s="4">
        <v>2</v>
      </c>
      <c r="E29" s="5">
        <v>4</v>
      </c>
      <c r="F29" s="6">
        <v>7</v>
      </c>
      <c r="G29" s="7"/>
      <c r="H29" s="2" t="s">
        <v>49</v>
      </c>
      <c r="I29" s="3" t="s">
        <v>50</v>
      </c>
      <c r="J29" s="4">
        <v>2</v>
      </c>
      <c r="K29" s="4">
        <v>2</v>
      </c>
      <c r="L29" s="5">
        <v>3</v>
      </c>
      <c r="M29" s="6">
        <v>6</v>
      </c>
    </row>
    <row r="30" spans="1:13" ht="14.1" customHeight="1" x14ac:dyDescent="0.3">
      <c r="A30" s="8" t="s">
        <v>51</v>
      </c>
      <c r="B30" s="9" t="s">
        <v>52</v>
      </c>
      <c r="C30" s="10">
        <v>4</v>
      </c>
      <c r="D30" s="10">
        <v>0</v>
      </c>
      <c r="E30" s="11">
        <v>4</v>
      </c>
      <c r="F30" s="12">
        <v>7</v>
      </c>
      <c r="G30" s="7"/>
      <c r="H30" s="8" t="s">
        <v>57</v>
      </c>
      <c r="I30" s="13" t="s">
        <v>58</v>
      </c>
      <c r="J30" s="14">
        <v>3</v>
      </c>
      <c r="K30" s="14">
        <v>2</v>
      </c>
      <c r="L30" s="11">
        <v>4</v>
      </c>
      <c r="M30" s="15">
        <v>7</v>
      </c>
    </row>
    <row r="31" spans="1:13" ht="14.1" customHeight="1" x14ac:dyDescent="0.3">
      <c r="A31" s="8" t="s">
        <v>55</v>
      </c>
      <c r="B31" s="13" t="s">
        <v>56</v>
      </c>
      <c r="C31" s="14" t="s">
        <v>17</v>
      </c>
      <c r="D31" s="14" t="s">
        <v>17</v>
      </c>
      <c r="E31" s="11">
        <v>3</v>
      </c>
      <c r="F31" s="15">
        <v>6</v>
      </c>
      <c r="G31" s="7"/>
      <c r="H31" s="16" t="s">
        <v>60</v>
      </c>
      <c r="I31" s="17" t="s">
        <v>61</v>
      </c>
      <c r="J31" s="18">
        <v>3</v>
      </c>
      <c r="K31" s="18">
        <v>2</v>
      </c>
      <c r="L31" s="11">
        <v>4</v>
      </c>
      <c r="M31" s="15">
        <v>7</v>
      </c>
    </row>
    <row r="32" spans="1:13" ht="14.1" customHeight="1" x14ac:dyDescent="0.3">
      <c r="A32" s="8" t="s">
        <v>53</v>
      </c>
      <c r="B32" s="9" t="s">
        <v>54</v>
      </c>
      <c r="C32" s="10">
        <v>3</v>
      </c>
      <c r="D32" s="10">
        <v>2</v>
      </c>
      <c r="E32" s="11">
        <v>4</v>
      </c>
      <c r="F32" s="12">
        <v>7</v>
      </c>
      <c r="G32" s="7"/>
      <c r="H32" s="19" t="s">
        <v>18</v>
      </c>
      <c r="I32" s="13" t="s">
        <v>19</v>
      </c>
      <c r="J32" s="14">
        <v>2</v>
      </c>
      <c r="K32" s="14">
        <v>0</v>
      </c>
      <c r="L32" s="11">
        <v>2</v>
      </c>
      <c r="M32" s="15">
        <v>2</v>
      </c>
    </row>
    <row r="33" spans="1:13" ht="14.1" customHeight="1" x14ac:dyDescent="0.3">
      <c r="A33" s="19" t="s">
        <v>41</v>
      </c>
      <c r="B33" s="13" t="s">
        <v>42</v>
      </c>
      <c r="C33" s="14">
        <v>2</v>
      </c>
      <c r="D33" s="14">
        <v>0</v>
      </c>
      <c r="E33" s="11">
        <v>2</v>
      </c>
      <c r="F33" s="15">
        <v>1</v>
      </c>
      <c r="G33" s="7"/>
      <c r="H33" s="19" t="s">
        <v>43</v>
      </c>
      <c r="I33" s="13" t="s">
        <v>44</v>
      </c>
      <c r="J33" s="14">
        <v>2</v>
      </c>
      <c r="K33" s="14">
        <v>0</v>
      </c>
      <c r="L33" s="11">
        <v>2</v>
      </c>
      <c r="M33" s="15">
        <v>1</v>
      </c>
    </row>
    <row r="34" spans="1:13" ht="14.1" customHeight="1" x14ac:dyDescent="0.3">
      <c r="A34" s="16" t="s">
        <v>139</v>
      </c>
      <c r="B34" s="17" t="s">
        <v>140</v>
      </c>
      <c r="C34" s="18">
        <v>0</v>
      </c>
      <c r="D34" s="18">
        <v>0</v>
      </c>
      <c r="E34" s="11">
        <v>0</v>
      </c>
      <c r="F34" s="15">
        <v>2</v>
      </c>
      <c r="G34" s="7"/>
      <c r="H34" s="16" t="s">
        <v>113</v>
      </c>
      <c r="I34" s="17" t="s">
        <v>62</v>
      </c>
      <c r="J34" s="18">
        <v>2</v>
      </c>
      <c r="K34" s="18">
        <v>0</v>
      </c>
      <c r="L34" s="11">
        <v>2</v>
      </c>
      <c r="M34" s="15">
        <v>3</v>
      </c>
    </row>
    <row r="35" spans="1:13" ht="14.1" customHeight="1" x14ac:dyDescent="0.3">
      <c r="A35" s="19"/>
      <c r="B35" s="13"/>
      <c r="C35" s="14"/>
      <c r="D35" s="14"/>
      <c r="E35" s="11"/>
      <c r="F35" s="15"/>
      <c r="G35" s="1"/>
      <c r="H35" s="171" t="s">
        <v>196</v>
      </c>
      <c r="I35" s="172" t="s">
        <v>205</v>
      </c>
      <c r="J35" s="173">
        <v>2</v>
      </c>
      <c r="K35" s="173">
        <v>2</v>
      </c>
      <c r="L35" s="173">
        <v>3</v>
      </c>
      <c r="M35" s="174">
        <v>5</v>
      </c>
    </row>
    <row r="36" spans="1:13" ht="14.1" customHeight="1" x14ac:dyDescent="0.3">
      <c r="A36" s="19"/>
      <c r="B36" s="13"/>
      <c r="C36" s="14"/>
      <c r="D36" s="14"/>
      <c r="E36" s="11"/>
      <c r="F36" s="15"/>
      <c r="G36" s="1"/>
      <c r="H36" s="19"/>
      <c r="I36" s="13"/>
      <c r="J36" s="14"/>
      <c r="K36" s="14"/>
      <c r="L36" s="11"/>
      <c r="M36" s="15"/>
    </row>
    <row r="37" spans="1:13" ht="14.1" customHeight="1" thickBot="1" x14ac:dyDescent="0.35">
      <c r="A37" s="20"/>
      <c r="B37" s="21"/>
      <c r="C37" s="22"/>
      <c r="D37" s="22"/>
      <c r="E37" s="23"/>
      <c r="F37" s="24"/>
      <c r="G37" s="1"/>
      <c r="H37" s="20"/>
      <c r="I37" s="21"/>
      <c r="J37" s="22"/>
      <c r="K37" s="22"/>
      <c r="L37" s="23"/>
      <c r="M37" s="24"/>
    </row>
    <row r="38" spans="1:13" ht="14.1" customHeight="1" thickTop="1" thickBot="1" x14ac:dyDescent="0.35">
      <c r="A38" s="108" t="s">
        <v>20</v>
      </c>
      <c r="B38" s="109"/>
      <c r="C38" s="109"/>
      <c r="D38" s="110"/>
      <c r="E38" s="25">
        <f>SUM(E29:E37)</f>
        <v>17</v>
      </c>
      <c r="F38" s="26">
        <f>SUM(F29:F34)</f>
        <v>30</v>
      </c>
      <c r="G38" s="1"/>
      <c r="H38" s="108" t="s">
        <v>20</v>
      </c>
      <c r="I38" s="109"/>
      <c r="J38" s="109"/>
      <c r="K38" s="110"/>
      <c r="L38" s="25">
        <f>SUM(L29:L37)</f>
        <v>20</v>
      </c>
      <c r="M38" s="26">
        <f>SUM(M29:M37)</f>
        <v>31</v>
      </c>
    </row>
    <row r="39" spans="1:13" ht="14.1" customHeight="1" thickBo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4.1" customHeight="1" thickBot="1" x14ac:dyDescent="0.35">
      <c r="A40" s="111" t="s">
        <v>63</v>
      </c>
      <c r="B40" s="112"/>
      <c r="C40" s="81" t="s">
        <v>142</v>
      </c>
      <c r="D40" s="81" t="s">
        <v>143</v>
      </c>
      <c r="E40" s="80" t="s">
        <v>145</v>
      </c>
      <c r="F40" s="80" t="s">
        <v>144</v>
      </c>
      <c r="G40" s="1"/>
      <c r="H40" s="111" t="s">
        <v>64</v>
      </c>
      <c r="I40" s="112"/>
      <c r="J40" s="81" t="s">
        <v>142</v>
      </c>
      <c r="K40" s="81" t="s">
        <v>143</v>
      </c>
      <c r="L40" s="80" t="s">
        <v>145</v>
      </c>
      <c r="M40" s="80" t="s">
        <v>144</v>
      </c>
    </row>
    <row r="41" spans="1:13" ht="14.1" customHeight="1" x14ac:dyDescent="0.3">
      <c r="A41" s="8" t="s">
        <v>116</v>
      </c>
      <c r="B41" s="9" t="s">
        <v>176</v>
      </c>
      <c r="C41" s="10">
        <v>1</v>
      </c>
      <c r="D41" s="10">
        <v>4</v>
      </c>
      <c r="E41" s="11">
        <v>3</v>
      </c>
      <c r="F41" s="12">
        <v>8</v>
      </c>
      <c r="G41" s="7"/>
      <c r="H41" s="2" t="s">
        <v>117</v>
      </c>
      <c r="I41" s="3" t="s">
        <v>66</v>
      </c>
      <c r="J41" s="4">
        <v>0</v>
      </c>
      <c r="K41" s="4">
        <v>6</v>
      </c>
      <c r="L41" s="5">
        <v>3</v>
      </c>
      <c r="M41" s="6">
        <v>8</v>
      </c>
    </row>
    <row r="42" spans="1:13" ht="14.1" customHeight="1" x14ac:dyDescent="0.3">
      <c r="A42" s="8" t="s">
        <v>67</v>
      </c>
      <c r="B42" s="9" t="s">
        <v>175</v>
      </c>
      <c r="C42" s="10">
        <v>3</v>
      </c>
      <c r="D42" s="10">
        <v>0</v>
      </c>
      <c r="E42" s="11">
        <v>3</v>
      </c>
      <c r="F42" s="12">
        <v>6</v>
      </c>
      <c r="G42" s="7"/>
      <c r="H42" s="155"/>
      <c r="I42" s="156" t="s">
        <v>206</v>
      </c>
      <c r="J42" s="150"/>
      <c r="K42" s="150"/>
      <c r="L42" s="150">
        <v>2</v>
      </c>
      <c r="M42" s="153">
        <v>3</v>
      </c>
    </row>
    <row r="43" spans="1:13" ht="14.1" customHeight="1" x14ac:dyDescent="0.3">
      <c r="A43" s="16" t="s">
        <v>141</v>
      </c>
      <c r="B43" s="17" t="s">
        <v>174</v>
      </c>
      <c r="C43" s="18">
        <v>0</v>
      </c>
      <c r="D43" s="18">
        <v>0</v>
      </c>
      <c r="E43" s="11">
        <v>0</v>
      </c>
      <c r="F43" s="15">
        <v>8</v>
      </c>
      <c r="G43" s="7"/>
      <c r="H43" s="16"/>
      <c r="I43" s="17" t="s">
        <v>59</v>
      </c>
      <c r="J43" s="18"/>
      <c r="K43" s="18"/>
      <c r="L43" s="11">
        <v>3</v>
      </c>
      <c r="M43" s="15">
        <v>4</v>
      </c>
    </row>
    <row r="44" spans="1:13" ht="14.1" customHeight="1" x14ac:dyDescent="0.3">
      <c r="A44" s="19" t="s">
        <v>114</v>
      </c>
      <c r="B44" s="13" t="s">
        <v>173</v>
      </c>
      <c r="C44" s="14">
        <v>0</v>
      </c>
      <c r="D44" s="14">
        <v>2</v>
      </c>
      <c r="E44" s="11">
        <v>1</v>
      </c>
      <c r="F44" s="15">
        <v>2</v>
      </c>
      <c r="G44" s="7"/>
      <c r="H44" s="16"/>
      <c r="I44" s="17" t="s">
        <v>59</v>
      </c>
      <c r="J44" s="18"/>
      <c r="K44" s="18"/>
      <c r="L44" s="11">
        <v>3</v>
      </c>
      <c r="M44" s="15">
        <v>4</v>
      </c>
    </row>
    <row r="45" spans="1:13" ht="14.1" customHeight="1" x14ac:dyDescent="0.3">
      <c r="A45" s="8"/>
      <c r="B45" s="17" t="s">
        <v>65</v>
      </c>
      <c r="C45" s="10"/>
      <c r="D45" s="10"/>
      <c r="E45" s="11">
        <v>3</v>
      </c>
      <c r="F45" s="12">
        <v>6</v>
      </c>
      <c r="G45" s="7"/>
      <c r="H45" s="8"/>
      <c r="I45" s="17" t="s">
        <v>65</v>
      </c>
      <c r="J45" s="10"/>
      <c r="K45" s="10"/>
      <c r="L45" s="11">
        <v>3</v>
      </c>
      <c r="M45" s="12">
        <v>6</v>
      </c>
    </row>
    <row r="46" spans="1:13" ht="14.1" customHeight="1" x14ac:dyDescent="0.3">
      <c r="A46" s="19"/>
      <c r="B46" s="13"/>
      <c r="C46" s="14"/>
      <c r="D46" s="14"/>
      <c r="E46" s="11"/>
      <c r="F46" s="15"/>
      <c r="G46" s="7"/>
      <c r="H46" s="8"/>
      <c r="I46" s="17" t="s">
        <v>65</v>
      </c>
      <c r="J46" s="10"/>
      <c r="K46" s="10"/>
      <c r="L46" s="11">
        <v>3</v>
      </c>
      <c r="M46" s="12">
        <v>6</v>
      </c>
    </row>
    <row r="47" spans="1:13" ht="14.1" customHeight="1" x14ac:dyDescent="0.3">
      <c r="A47" s="19"/>
      <c r="B47" s="13"/>
      <c r="C47" s="14"/>
      <c r="D47" s="14"/>
      <c r="E47" s="11"/>
      <c r="F47" s="15"/>
      <c r="G47" s="1"/>
      <c r="H47" s="19"/>
      <c r="I47" s="13"/>
      <c r="J47" s="14"/>
      <c r="K47" s="14"/>
      <c r="L47" s="11"/>
      <c r="M47" s="15"/>
    </row>
    <row r="48" spans="1:13" ht="14.1" customHeight="1" x14ac:dyDescent="0.3">
      <c r="A48" s="19"/>
      <c r="B48" s="13"/>
      <c r="C48" s="14"/>
      <c r="D48" s="14"/>
      <c r="E48" s="11"/>
      <c r="F48" s="15"/>
      <c r="G48" s="1"/>
      <c r="H48" s="19"/>
      <c r="I48" s="13"/>
      <c r="J48" s="14"/>
      <c r="K48" s="14"/>
      <c r="L48" s="11"/>
      <c r="M48" s="15"/>
    </row>
    <row r="49" spans="1:13" ht="14.1" customHeight="1" thickBot="1" x14ac:dyDescent="0.35">
      <c r="A49" s="20"/>
      <c r="B49" s="21"/>
      <c r="C49" s="22"/>
      <c r="D49" s="22"/>
      <c r="E49" s="23"/>
      <c r="F49" s="24"/>
      <c r="G49" s="1"/>
      <c r="H49" s="20"/>
      <c r="I49" s="21"/>
      <c r="J49" s="22"/>
      <c r="K49" s="22"/>
      <c r="L49" s="23"/>
      <c r="M49" s="24"/>
    </row>
    <row r="50" spans="1:13" ht="14.1" customHeight="1" thickTop="1" thickBot="1" x14ac:dyDescent="0.35">
      <c r="A50" s="108" t="s">
        <v>20</v>
      </c>
      <c r="B50" s="109"/>
      <c r="C50" s="109"/>
      <c r="D50" s="110"/>
      <c r="E50" s="25">
        <f>SUM(E41:E49)</f>
        <v>10</v>
      </c>
      <c r="F50" s="26">
        <f>SUM(F41:F49)</f>
        <v>30</v>
      </c>
      <c r="G50" s="1"/>
      <c r="H50" s="108" t="s">
        <v>20</v>
      </c>
      <c r="I50" s="109"/>
      <c r="J50" s="109"/>
      <c r="K50" s="110"/>
      <c r="L50" s="25">
        <f>SUM(L41:L49)</f>
        <v>17</v>
      </c>
      <c r="M50" s="26">
        <f>SUM(M41:M49)</f>
        <v>31</v>
      </c>
    </row>
    <row r="51" spans="1:13" ht="14.1" customHeight="1" thickBo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4.1" customHeight="1" thickBot="1" x14ac:dyDescent="0.35">
      <c r="A52" s="82" t="s">
        <v>146</v>
      </c>
      <c r="B52" s="1"/>
      <c r="C52" s="1"/>
      <c r="D52" s="1"/>
      <c r="E52" s="1"/>
      <c r="F52" s="1"/>
      <c r="G52" s="1"/>
      <c r="H52" s="113" t="s">
        <v>68</v>
      </c>
      <c r="I52" s="114"/>
      <c r="J52" s="114"/>
      <c r="K52" s="115"/>
      <c r="L52" s="29">
        <f>E14+L14+E26+L26+E38+L38+E50+L50</f>
        <v>139</v>
      </c>
      <c r="M52" s="30">
        <f>F14+M14+F26+M26+F38+M38+F50+M50</f>
        <v>240</v>
      </c>
    </row>
    <row r="53" spans="1:13" x14ac:dyDescent="0.3">
      <c r="A53" s="83" t="s">
        <v>147</v>
      </c>
    </row>
    <row r="55" spans="1:13" x14ac:dyDescent="0.3">
      <c r="A55" t="s">
        <v>138</v>
      </c>
    </row>
    <row r="57" spans="1:13" ht="16.2" x14ac:dyDescent="0.3">
      <c r="A57" s="52" t="s">
        <v>201</v>
      </c>
    </row>
    <row r="58" spans="1:13" ht="16.2" x14ac:dyDescent="0.3">
      <c r="A58" s="52" t="s">
        <v>202</v>
      </c>
    </row>
    <row r="60" spans="1:13" ht="16.2" x14ac:dyDescent="0.3">
      <c r="A60" s="52"/>
    </row>
  </sheetData>
  <mergeCells count="19">
    <mergeCell ref="H52:K52"/>
    <mergeCell ref="A38:D38"/>
    <mergeCell ref="H38:K38"/>
    <mergeCell ref="A50:D50"/>
    <mergeCell ref="H50:K50"/>
    <mergeCell ref="A40:B40"/>
    <mergeCell ref="H40:I40"/>
    <mergeCell ref="A26:D26"/>
    <mergeCell ref="H26:K26"/>
    <mergeCell ref="A16:B16"/>
    <mergeCell ref="H16:I16"/>
    <mergeCell ref="A28:B28"/>
    <mergeCell ref="H28:I28"/>
    <mergeCell ref="A1:M1"/>
    <mergeCell ref="A2:M2"/>
    <mergeCell ref="A14:D14"/>
    <mergeCell ref="H14:K14"/>
    <mergeCell ref="A4:B4"/>
    <mergeCell ref="H4:I4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7" zoomScaleNormal="100" workbookViewId="0">
      <selection activeCell="B29" sqref="B29"/>
    </sheetView>
  </sheetViews>
  <sheetFormatPr defaultRowHeight="14.4" x14ac:dyDescent="0.3"/>
  <cols>
    <col min="1" max="1" width="9.33203125" customWidth="1"/>
    <col min="2" max="2" width="35.6640625" customWidth="1"/>
    <col min="3" max="6" width="3.6640625" style="51" customWidth="1"/>
    <col min="7" max="7" width="3.6640625" customWidth="1"/>
    <col min="8" max="8" width="9.33203125" customWidth="1"/>
    <col min="9" max="9" width="41" customWidth="1"/>
    <col min="10" max="13" width="3.6640625" customWidth="1"/>
  </cols>
  <sheetData>
    <row r="1" spans="1:13" ht="14.1" customHeight="1" x14ac:dyDescent="0.3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1" customHeight="1" x14ac:dyDescent="0.3">
      <c r="A2" s="107" t="s">
        <v>69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3.5" customHeight="1" thickBot="1" x14ac:dyDescent="0.35">
      <c r="A3" s="1"/>
      <c r="B3" s="1"/>
      <c r="C3" s="31"/>
      <c r="D3" s="31"/>
      <c r="E3" s="31"/>
      <c r="F3" s="31"/>
      <c r="G3" s="1"/>
      <c r="H3" s="1"/>
      <c r="I3" s="1"/>
      <c r="J3" s="1"/>
      <c r="K3" s="1"/>
      <c r="L3" s="1"/>
      <c r="M3" s="1"/>
    </row>
    <row r="4" spans="1:13" ht="14.1" customHeight="1" thickBot="1" x14ac:dyDescent="0.35">
      <c r="A4" s="116" t="s">
        <v>150</v>
      </c>
      <c r="B4" s="119"/>
      <c r="C4" s="81" t="s">
        <v>142</v>
      </c>
      <c r="D4" s="81" t="s">
        <v>143</v>
      </c>
      <c r="E4" s="88" t="s">
        <v>145</v>
      </c>
      <c r="F4" s="88" t="s">
        <v>144</v>
      </c>
      <c r="G4" s="32"/>
      <c r="H4" s="116" t="s">
        <v>165</v>
      </c>
      <c r="I4" s="117"/>
      <c r="J4" s="117"/>
      <c r="K4" s="117"/>
      <c r="L4" s="117"/>
      <c r="M4" s="118"/>
    </row>
    <row r="5" spans="1:13" ht="14.1" customHeight="1" thickBot="1" x14ac:dyDescent="0.35">
      <c r="A5" s="33" t="s">
        <v>70</v>
      </c>
      <c r="B5" s="34" t="s">
        <v>71</v>
      </c>
      <c r="C5" s="35">
        <v>2</v>
      </c>
      <c r="D5" s="35">
        <v>2</v>
      </c>
      <c r="E5" s="35">
        <v>3</v>
      </c>
      <c r="F5" s="36">
        <v>6</v>
      </c>
      <c r="G5" s="32"/>
      <c r="H5" s="84"/>
      <c r="I5" s="85" t="s">
        <v>149</v>
      </c>
      <c r="J5" s="25" t="s">
        <v>142</v>
      </c>
      <c r="K5" s="25" t="s">
        <v>143</v>
      </c>
      <c r="L5" s="92" t="s">
        <v>145</v>
      </c>
      <c r="M5" s="92" t="s">
        <v>144</v>
      </c>
    </row>
    <row r="6" spans="1:13" ht="14.1" customHeight="1" x14ac:dyDescent="0.3">
      <c r="A6" s="48" t="s">
        <v>80</v>
      </c>
      <c r="B6" s="38" t="s">
        <v>81</v>
      </c>
      <c r="C6" s="50">
        <v>3</v>
      </c>
      <c r="D6" s="50">
        <v>0</v>
      </c>
      <c r="E6" s="50">
        <v>3</v>
      </c>
      <c r="F6" s="87">
        <v>6</v>
      </c>
      <c r="G6" s="7"/>
      <c r="H6" s="86" t="s">
        <v>151</v>
      </c>
      <c r="I6" s="34" t="s">
        <v>152</v>
      </c>
      <c r="J6" s="35">
        <v>3</v>
      </c>
      <c r="K6" s="35">
        <v>0</v>
      </c>
      <c r="L6" s="35">
        <v>3</v>
      </c>
      <c r="M6" s="36">
        <v>5</v>
      </c>
    </row>
    <row r="7" spans="1:13" ht="14.1" customHeight="1" x14ac:dyDescent="0.3">
      <c r="A7" s="48" t="s">
        <v>89</v>
      </c>
      <c r="B7" s="49" t="s">
        <v>90</v>
      </c>
      <c r="C7" s="50">
        <v>3</v>
      </c>
      <c r="D7" s="50">
        <v>0</v>
      </c>
      <c r="E7" s="50">
        <v>3</v>
      </c>
      <c r="F7" s="90">
        <v>6</v>
      </c>
      <c r="G7" s="7"/>
      <c r="H7" s="48" t="s">
        <v>153</v>
      </c>
      <c r="I7" s="49" t="s">
        <v>155</v>
      </c>
      <c r="J7" s="50">
        <v>3</v>
      </c>
      <c r="K7" s="50">
        <v>0</v>
      </c>
      <c r="L7" s="50">
        <v>3</v>
      </c>
      <c r="M7" s="87">
        <v>5</v>
      </c>
    </row>
    <row r="8" spans="1:13" ht="14.1" customHeight="1" x14ac:dyDescent="0.3">
      <c r="A8" s="37" t="s">
        <v>82</v>
      </c>
      <c r="B8" s="38" t="s">
        <v>83</v>
      </c>
      <c r="C8" s="50">
        <v>3</v>
      </c>
      <c r="D8" s="50">
        <v>0</v>
      </c>
      <c r="E8" s="50">
        <v>3</v>
      </c>
      <c r="F8" s="40">
        <v>6</v>
      </c>
      <c r="G8" s="7"/>
      <c r="H8" s="37" t="s">
        <v>154</v>
      </c>
      <c r="I8" s="38" t="s">
        <v>156</v>
      </c>
      <c r="J8" s="39">
        <v>2</v>
      </c>
      <c r="K8" s="39">
        <v>0</v>
      </c>
      <c r="L8" s="39">
        <v>2</v>
      </c>
      <c r="M8" s="40">
        <v>3</v>
      </c>
    </row>
    <row r="9" spans="1:13" ht="14.1" customHeight="1" x14ac:dyDescent="0.3">
      <c r="A9" s="37" t="s">
        <v>74</v>
      </c>
      <c r="B9" s="38" t="s">
        <v>75</v>
      </c>
      <c r="C9" s="50">
        <v>3</v>
      </c>
      <c r="D9" s="50">
        <v>0</v>
      </c>
      <c r="E9" s="50">
        <v>3</v>
      </c>
      <c r="F9" s="40">
        <v>6</v>
      </c>
      <c r="G9" s="7"/>
      <c r="H9" s="37" t="s">
        <v>157</v>
      </c>
      <c r="I9" s="38" t="s">
        <v>158</v>
      </c>
      <c r="J9" s="39">
        <v>2</v>
      </c>
      <c r="K9" s="39">
        <v>0</v>
      </c>
      <c r="L9" s="39">
        <v>2</v>
      </c>
      <c r="M9" s="40">
        <v>3</v>
      </c>
    </row>
    <row r="10" spans="1:13" ht="14.1" customHeight="1" x14ac:dyDescent="0.3">
      <c r="A10" s="48" t="s">
        <v>91</v>
      </c>
      <c r="B10" s="49" t="s">
        <v>92</v>
      </c>
      <c r="C10" s="50">
        <v>3</v>
      </c>
      <c r="D10" s="50">
        <v>0</v>
      </c>
      <c r="E10" s="50">
        <v>3</v>
      </c>
      <c r="F10" s="90">
        <v>6</v>
      </c>
      <c r="G10" s="7"/>
      <c r="H10" s="37" t="s">
        <v>159</v>
      </c>
      <c r="I10" s="38" t="s">
        <v>160</v>
      </c>
      <c r="J10" s="39">
        <v>2</v>
      </c>
      <c r="K10" s="39">
        <v>0</v>
      </c>
      <c r="L10" s="39">
        <v>2</v>
      </c>
      <c r="M10" s="40">
        <v>3</v>
      </c>
    </row>
    <row r="11" spans="1:13" ht="14.1" customHeight="1" x14ac:dyDescent="0.3">
      <c r="A11" s="37" t="s">
        <v>85</v>
      </c>
      <c r="B11" s="38" t="s">
        <v>186</v>
      </c>
      <c r="C11" s="39">
        <v>3</v>
      </c>
      <c r="D11" s="39">
        <v>2</v>
      </c>
      <c r="E11" s="39">
        <v>4</v>
      </c>
      <c r="F11" s="40">
        <v>6</v>
      </c>
      <c r="G11" s="1"/>
      <c r="H11" s="48" t="s">
        <v>161</v>
      </c>
      <c r="I11" s="49" t="s">
        <v>162</v>
      </c>
      <c r="J11" s="50">
        <v>2</v>
      </c>
      <c r="K11" s="50">
        <v>0</v>
      </c>
      <c r="L11" s="50">
        <v>2</v>
      </c>
      <c r="M11" s="87">
        <v>3</v>
      </c>
    </row>
    <row r="12" spans="1:13" ht="14.1" customHeight="1" thickBot="1" x14ac:dyDescent="0.35">
      <c r="A12" s="48" t="s">
        <v>84</v>
      </c>
      <c r="B12" s="49" t="s">
        <v>177</v>
      </c>
      <c r="C12" s="50">
        <v>3</v>
      </c>
      <c r="D12" s="50">
        <v>2</v>
      </c>
      <c r="E12" s="50">
        <v>4</v>
      </c>
      <c r="F12" s="87">
        <v>6</v>
      </c>
      <c r="G12" s="1"/>
      <c r="H12" s="44" t="s">
        <v>163</v>
      </c>
      <c r="I12" s="45" t="s">
        <v>164</v>
      </c>
      <c r="J12" s="46">
        <v>3</v>
      </c>
      <c r="K12" s="46">
        <v>0</v>
      </c>
      <c r="L12" s="46">
        <v>3</v>
      </c>
      <c r="M12" s="47">
        <v>3</v>
      </c>
    </row>
    <row r="13" spans="1:13" ht="14.1" customHeight="1" thickBot="1" x14ac:dyDescent="0.35">
      <c r="A13" s="37" t="s">
        <v>93</v>
      </c>
      <c r="B13" s="38" t="s">
        <v>94</v>
      </c>
      <c r="C13" s="39">
        <v>3</v>
      </c>
      <c r="D13" s="39">
        <v>0</v>
      </c>
      <c r="E13" s="39">
        <v>3</v>
      </c>
      <c r="F13" s="91">
        <v>6</v>
      </c>
      <c r="G13" s="1"/>
    </row>
    <row r="14" spans="1:13" ht="14.1" customHeight="1" thickBot="1" x14ac:dyDescent="0.35">
      <c r="A14" s="37" t="s">
        <v>87</v>
      </c>
      <c r="B14" s="38" t="s">
        <v>88</v>
      </c>
      <c r="C14" s="39">
        <v>3</v>
      </c>
      <c r="D14" s="39">
        <v>0</v>
      </c>
      <c r="E14" s="39">
        <v>3</v>
      </c>
      <c r="F14" s="40">
        <v>6</v>
      </c>
      <c r="G14" s="1"/>
      <c r="H14" s="116" t="s">
        <v>166</v>
      </c>
      <c r="I14" s="117"/>
      <c r="J14" s="117"/>
      <c r="K14" s="117"/>
      <c r="L14" s="117"/>
      <c r="M14" s="118"/>
    </row>
    <row r="15" spans="1:13" ht="14.1" customHeight="1" thickBot="1" x14ac:dyDescent="0.35">
      <c r="A15" s="48" t="s">
        <v>95</v>
      </c>
      <c r="B15" s="49" t="s">
        <v>96</v>
      </c>
      <c r="C15" s="39">
        <v>3</v>
      </c>
      <c r="D15" s="39">
        <v>0</v>
      </c>
      <c r="E15" s="39">
        <v>3</v>
      </c>
      <c r="F15" s="90">
        <v>6</v>
      </c>
      <c r="G15" s="1"/>
      <c r="H15" s="84"/>
      <c r="I15" s="85" t="s">
        <v>149</v>
      </c>
      <c r="J15" s="25" t="s">
        <v>142</v>
      </c>
      <c r="K15" s="25" t="s">
        <v>143</v>
      </c>
      <c r="L15" s="92" t="s">
        <v>145</v>
      </c>
      <c r="M15" s="92" t="s">
        <v>144</v>
      </c>
    </row>
    <row r="16" spans="1:13" ht="14.1" customHeight="1" x14ac:dyDescent="0.3">
      <c r="A16" s="37" t="s">
        <v>97</v>
      </c>
      <c r="B16" s="38" t="s">
        <v>98</v>
      </c>
      <c r="C16" s="39">
        <v>3</v>
      </c>
      <c r="D16" s="39">
        <v>0</v>
      </c>
      <c r="E16" s="39">
        <v>3</v>
      </c>
      <c r="F16" s="91">
        <v>6</v>
      </c>
      <c r="G16" s="7"/>
      <c r="H16" s="86" t="s">
        <v>167</v>
      </c>
      <c r="I16" s="34" t="s">
        <v>168</v>
      </c>
      <c r="J16" s="35">
        <v>3</v>
      </c>
      <c r="K16" s="35">
        <v>2</v>
      </c>
      <c r="L16" s="35">
        <v>4</v>
      </c>
      <c r="M16" s="36">
        <v>7</v>
      </c>
    </row>
    <row r="17" spans="1:13" ht="14.1" customHeight="1" x14ac:dyDescent="0.3">
      <c r="A17" s="37" t="s">
        <v>78</v>
      </c>
      <c r="B17" s="38" t="s">
        <v>79</v>
      </c>
      <c r="C17" s="39">
        <v>3</v>
      </c>
      <c r="D17" s="39">
        <v>0</v>
      </c>
      <c r="E17" s="39">
        <v>3</v>
      </c>
      <c r="F17" s="40">
        <v>6</v>
      </c>
      <c r="G17" s="7"/>
      <c r="H17" s="48" t="s">
        <v>169</v>
      </c>
      <c r="I17" s="49" t="s">
        <v>170</v>
      </c>
      <c r="J17" s="50">
        <v>2</v>
      </c>
      <c r="K17" s="50">
        <v>2</v>
      </c>
      <c r="L17" s="50">
        <v>3</v>
      </c>
      <c r="M17" s="87">
        <v>5</v>
      </c>
    </row>
    <row r="18" spans="1:13" ht="14.1" customHeight="1" thickBot="1" x14ac:dyDescent="0.35">
      <c r="A18" s="48" t="s">
        <v>76</v>
      </c>
      <c r="B18" s="49" t="s">
        <v>77</v>
      </c>
      <c r="C18" s="50">
        <v>3</v>
      </c>
      <c r="D18" s="50">
        <v>2</v>
      </c>
      <c r="E18" s="50">
        <v>4</v>
      </c>
      <c r="F18" s="87">
        <v>6</v>
      </c>
      <c r="G18" s="7"/>
      <c r="H18" s="41" t="s">
        <v>171</v>
      </c>
      <c r="I18" s="89" t="s">
        <v>172</v>
      </c>
      <c r="J18" s="42">
        <v>2</v>
      </c>
      <c r="K18" s="42">
        <v>2</v>
      </c>
      <c r="L18" s="42">
        <v>3</v>
      </c>
      <c r="M18" s="43">
        <v>6</v>
      </c>
    </row>
    <row r="19" spans="1:13" ht="14.1" customHeight="1" x14ac:dyDescent="0.3">
      <c r="A19" s="37" t="s">
        <v>99</v>
      </c>
      <c r="B19" s="38" t="s">
        <v>100</v>
      </c>
      <c r="C19" s="39">
        <v>3</v>
      </c>
      <c r="D19" s="39">
        <v>0</v>
      </c>
      <c r="E19" s="39">
        <v>3</v>
      </c>
      <c r="F19" s="91">
        <v>6</v>
      </c>
      <c r="G19" s="7"/>
    </row>
    <row r="20" spans="1:13" ht="14.1" customHeight="1" x14ac:dyDescent="0.3">
      <c r="A20" s="37" t="s">
        <v>101</v>
      </c>
      <c r="B20" s="38" t="s">
        <v>102</v>
      </c>
      <c r="C20" s="39">
        <v>3</v>
      </c>
      <c r="D20" s="39">
        <v>0</v>
      </c>
      <c r="E20" s="39">
        <v>3</v>
      </c>
      <c r="F20" s="91">
        <v>6</v>
      </c>
      <c r="G20" s="7"/>
    </row>
    <row r="21" spans="1:13" ht="14.1" customHeight="1" x14ac:dyDescent="0.3">
      <c r="A21" s="37" t="s">
        <v>103</v>
      </c>
      <c r="B21" s="38" t="s">
        <v>104</v>
      </c>
      <c r="C21" s="39">
        <v>3</v>
      </c>
      <c r="D21" s="39">
        <v>2</v>
      </c>
      <c r="E21" s="39">
        <v>4</v>
      </c>
      <c r="F21" s="91">
        <v>6</v>
      </c>
      <c r="G21" s="7"/>
    </row>
    <row r="22" spans="1:13" ht="14.1" customHeight="1" x14ac:dyDescent="0.3">
      <c r="A22" s="37" t="s">
        <v>72</v>
      </c>
      <c r="B22" s="38" t="s">
        <v>73</v>
      </c>
      <c r="C22" s="39">
        <v>3</v>
      </c>
      <c r="D22" s="39">
        <v>2</v>
      </c>
      <c r="E22" s="39">
        <v>4</v>
      </c>
      <c r="F22" s="40">
        <v>6</v>
      </c>
    </row>
    <row r="23" spans="1:13" ht="14.1" customHeight="1" x14ac:dyDescent="0.3">
      <c r="A23" s="37" t="s">
        <v>105</v>
      </c>
      <c r="B23" s="38" t="s">
        <v>106</v>
      </c>
      <c r="C23" s="39">
        <v>2</v>
      </c>
      <c r="D23" s="39">
        <v>2</v>
      </c>
      <c r="E23" s="39">
        <v>3</v>
      </c>
      <c r="F23" s="91">
        <v>6</v>
      </c>
    </row>
    <row r="24" spans="1:13" ht="14.1" customHeight="1" x14ac:dyDescent="0.3">
      <c r="A24" s="37" t="s">
        <v>107</v>
      </c>
      <c r="B24" s="38" t="s">
        <v>108</v>
      </c>
      <c r="C24" s="39">
        <v>3</v>
      </c>
      <c r="D24" s="39">
        <v>0</v>
      </c>
      <c r="E24" s="39">
        <v>3</v>
      </c>
      <c r="F24" s="91">
        <v>6</v>
      </c>
    </row>
    <row r="25" spans="1:13" ht="14.1" customHeight="1" x14ac:dyDescent="0.3">
      <c r="A25" s="37" t="s">
        <v>109</v>
      </c>
      <c r="B25" s="38" t="s">
        <v>110</v>
      </c>
      <c r="C25" s="39">
        <v>3</v>
      </c>
      <c r="D25" s="39">
        <v>0</v>
      </c>
      <c r="E25" s="39">
        <v>3</v>
      </c>
      <c r="F25" s="91">
        <v>6</v>
      </c>
    </row>
    <row r="26" spans="1:13" ht="14.1" customHeight="1" x14ac:dyDescent="0.3">
      <c r="A26" s="37" t="s">
        <v>111</v>
      </c>
      <c r="B26" s="38" t="s">
        <v>112</v>
      </c>
      <c r="C26" s="39">
        <v>3</v>
      </c>
      <c r="D26" s="39">
        <v>0</v>
      </c>
      <c r="E26" s="39">
        <v>3</v>
      </c>
      <c r="F26" s="91">
        <v>6</v>
      </c>
    </row>
    <row r="27" spans="1:13" ht="14.1" customHeight="1" x14ac:dyDescent="0.3">
      <c r="A27" s="37" t="s">
        <v>148</v>
      </c>
      <c r="B27" s="38" t="s">
        <v>178</v>
      </c>
      <c r="C27" s="39">
        <v>3</v>
      </c>
      <c r="D27" s="39">
        <v>0</v>
      </c>
      <c r="E27" s="39">
        <v>3</v>
      </c>
      <c r="F27" s="91">
        <v>6</v>
      </c>
    </row>
    <row r="28" spans="1:13" ht="14.1" customHeight="1" x14ac:dyDescent="0.3">
      <c r="A28" s="37"/>
      <c r="B28" s="38" t="s">
        <v>207</v>
      </c>
      <c r="C28" s="39"/>
      <c r="D28" s="39"/>
      <c r="E28" s="39"/>
      <c r="F28" s="91">
        <v>6</v>
      </c>
    </row>
    <row r="29" spans="1:13" ht="14.1" customHeight="1" x14ac:dyDescent="0.3">
      <c r="A29" s="37"/>
      <c r="B29" s="38" t="s">
        <v>208</v>
      </c>
      <c r="C29" s="39"/>
      <c r="D29" s="39"/>
      <c r="E29" s="39"/>
      <c r="F29" s="91">
        <v>6</v>
      </c>
    </row>
    <row r="30" spans="1:13" ht="14.1" customHeight="1" x14ac:dyDescent="0.3">
      <c r="C30"/>
      <c r="D30"/>
      <c r="E30"/>
      <c r="F30"/>
    </row>
    <row r="31" spans="1:13" ht="14.1" customHeight="1" x14ac:dyDescent="0.3">
      <c r="A31" s="82" t="s">
        <v>146</v>
      </c>
    </row>
    <row r="32" spans="1:13" x14ac:dyDescent="0.3">
      <c r="A32" s="83" t="s">
        <v>147</v>
      </c>
      <c r="C32"/>
      <c r="D32"/>
      <c r="E32"/>
      <c r="F32"/>
    </row>
    <row r="33" spans="8:8" ht="14.1" customHeight="1" x14ac:dyDescent="0.3"/>
    <row r="36" spans="8:8" x14ac:dyDescent="0.3">
      <c r="H36" s="79"/>
    </row>
  </sheetData>
  <mergeCells count="5">
    <mergeCell ref="A1:M1"/>
    <mergeCell ref="A2:M2"/>
    <mergeCell ref="H4:M4"/>
    <mergeCell ref="A4:B4"/>
    <mergeCell ref="H14:M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16" zoomScaleNormal="100" workbookViewId="0">
      <selection activeCell="I18" sqref="I18"/>
    </sheetView>
  </sheetViews>
  <sheetFormatPr defaultRowHeight="14.4" x14ac:dyDescent="0.3"/>
  <cols>
    <col min="1" max="1" width="8.6640625" customWidth="1"/>
    <col min="2" max="2" width="30.6640625" customWidth="1"/>
    <col min="3" max="3" width="8.6640625" customWidth="1"/>
    <col min="4" max="4" width="30.6640625" customWidth="1"/>
    <col min="5" max="5" width="3.6640625" style="55" customWidth="1"/>
  </cols>
  <sheetData>
    <row r="1" spans="1:5" x14ac:dyDescent="0.3">
      <c r="A1" s="121" t="s">
        <v>179</v>
      </c>
      <c r="B1" s="121"/>
      <c r="C1" s="121"/>
      <c r="D1" s="121"/>
    </row>
    <row r="2" spans="1:5" x14ac:dyDescent="0.3">
      <c r="A2" s="121" t="s">
        <v>180</v>
      </c>
      <c r="B2" s="121"/>
      <c r="C2" s="121"/>
      <c r="D2" s="121"/>
    </row>
    <row r="3" spans="1:5" ht="15" thickBot="1" x14ac:dyDescent="0.35"/>
    <row r="4" spans="1:5" ht="15" thickBot="1" x14ac:dyDescent="0.35">
      <c r="A4" s="122" t="s">
        <v>181</v>
      </c>
      <c r="B4" s="123"/>
      <c r="C4" s="122" t="s">
        <v>182</v>
      </c>
      <c r="D4" s="124"/>
    </row>
    <row r="5" spans="1:5" x14ac:dyDescent="0.3">
      <c r="A5" s="33" t="s">
        <v>32</v>
      </c>
      <c r="B5" s="93" t="s">
        <v>33</v>
      </c>
      <c r="C5" s="94" t="s">
        <v>119</v>
      </c>
      <c r="D5" s="95" t="s">
        <v>183</v>
      </c>
      <c r="E5"/>
    </row>
    <row r="6" spans="1:5" x14ac:dyDescent="0.3">
      <c r="A6" s="37" t="s">
        <v>30</v>
      </c>
      <c r="B6" s="96" t="s">
        <v>31</v>
      </c>
      <c r="C6" s="97" t="s">
        <v>118</v>
      </c>
      <c r="D6" s="98" t="s">
        <v>184</v>
      </c>
      <c r="E6"/>
    </row>
    <row r="7" spans="1:5" x14ac:dyDescent="0.3">
      <c r="A7" s="37" t="s">
        <v>25</v>
      </c>
      <c r="B7" s="96" t="s">
        <v>26</v>
      </c>
      <c r="C7" s="37" t="s">
        <v>23</v>
      </c>
      <c r="D7" s="38" t="s">
        <v>24</v>
      </c>
      <c r="E7"/>
    </row>
    <row r="8" spans="1:5" x14ac:dyDescent="0.3">
      <c r="A8" s="27" t="s">
        <v>36</v>
      </c>
      <c r="B8" s="28" t="s">
        <v>185</v>
      </c>
      <c r="C8" s="37" t="s">
        <v>34</v>
      </c>
      <c r="D8" s="38" t="s">
        <v>35</v>
      </c>
      <c r="E8"/>
    </row>
    <row r="9" spans="1:5" x14ac:dyDescent="0.3">
      <c r="A9" s="99" t="s">
        <v>55</v>
      </c>
      <c r="B9" s="100" t="s">
        <v>56</v>
      </c>
      <c r="C9" s="97" t="s">
        <v>119</v>
      </c>
      <c r="D9" s="98" t="s">
        <v>183</v>
      </c>
      <c r="E9"/>
    </row>
    <row r="10" spans="1:5" x14ac:dyDescent="0.3">
      <c r="A10" s="37" t="s">
        <v>47</v>
      </c>
      <c r="B10" s="96" t="s">
        <v>48</v>
      </c>
      <c r="C10" s="37" t="s">
        <v>30</v>
      </c>
      <c r="D10" s="38" t="s">
        <v>31</v>
      </c>
      <c r="E10"/>
    </row>
    <row r="11" spans="1:5" x14ac:dyDescent="0.3">
      <c r="A11" s="37" t="s">
        <v>53</v>
      </c>
      <c r="B11" s="96" t="s">
        <v>54</v>
      </c>
      <c r="C11" s="37" t="s">
        <v>25</v>
      </c>
      <c r="D11" s="38" t="s">
        <v>26</v>
      </c>
    </row>
    <row r="12" spans="1:5" x14ac:dyDescent="0.3">
      <c r="A12" s="101" t="s">
        <v>60</v>
      </c>
      <c r="B12" s="100" t="s">
        <v>61</v>
      </c>
      <c r="C12" s="37" t="s">
        <v>25</v>
      </c>
      <c r="D12" s="38" t="s">
        <v>26</v>
      </c>
    </row>
    <row r="13" spans="1:5" x14ac:dyDescent="0.3">
      <c r="A13" s="37" t="s">
        <v>49</v>
      </c>
      <c r="B13" s="96" t="s">
        <v>50</v>
      </c>
      <c r="C13" s="37" t="s">
        <v>30</v>
      </c>
      <c r="D13" s="38" t="s">
        <v>31</v>
      </c>
    </row>
    <row r="14" spans="1:5" x14ac:dyDescent="0.3">
      <c r="A14" s="37" t="s">
        <v>51</v>
      </c>
      <c r="B14" s="96" t="s">
        <v>52</v>
      </c>
      <c r="C14" s="37" t="s">
        <v>32</v>
      </c>
      <c r="D14" s="38" t="s">
        <v>33</v>
      </c>
    </row>
    <row r="15" spans="1:5" x14ac:dyDescent="0.3">
      <c r="A15" s="37" t="s">
        <v>57</v>
      </c>
      <c r="B15" s="96" t="s">
        <v>58</v>
      </c>
      <c r="C15" s="37" t="s">
        <v>47</v>
      </c>
      <c r="D15" s="38" t="s">
        <v>48</v>
      </c>
    </row>
    <row r="16" spans="1:5" x14ac:dyDescent="0.3">
      <c r="A16" s="37" t="s">
        <v>80</v>
      </c>
      <c r="B16" s="96" t="s">
        <v>81</v>
      </c>
      <c r="C16" s="37" t="s">
        <v>28</v>
      </c>
      <c r="D16" s="38" t="s">
        <v>29</v>
      </c>
    </row>
    <row r="17" spans="1:5" x14ac:dyDescent="0.3">
      <c r="A17" s="37" t="s">
        <v>70</v>
      </c>
      <c r="B17" s="96" t="s">
        <v>71</v>
      </c>
      <c r="C17" s="37" t="s">
        <v>28</v>
      </c>
      <c r="D17" s="38" t="s">
        <v>29</v>
      </c>
    </row>
    <row r="18" spans="1:5" s="55" customFormat="1" x14ac:dyDescent="0.3">
      <c r="A18" s="37" t="s">
        <v>74</v>
      </c>
      <c r="B18" s="96" t="s">
        <v>75</v>
      </c>
      <c r="C18" s="37" t="s">
        <v>47</v>
      </c>
      <c r="D18" s="38" t="s">
        <v>48</v>
      </c>
    </row>
    <row r="19" spans="1:5" s="55" customFormat="1" x14ac:dyDescent="0.3">
      <c r="A19" s="37" t="s">
        <v>91</v>
      </c>
      <c r="B19" s="96" t="s">
        <v>92</v>
      </c>
      <c r="C19" s="37" t="s">
        <v>47</v>
      </c>
      <c r="D19" s="38" t="s">
        <v>48</v>
      </c>
    </row>
    <row r="20" spans="1:5" s="55" customFormat="1" x14ac:dyDescent="0.3">
      <c r="A20" s="37" t="s">
        <v>87</v>
      </c>
      <c r="B20" s="96" t="s">
        <v>88</v>
      </c>
      <c r="C20" s="101" t="s">
        <v>60</v>
      </c>
      <c r="D20" s="102" t="s">
        <v>61</v>
      </c>
    </row>
    <row r="21" spans="1:5" s="55" customFormat="1" x14ac:dyDescent="0.3">
      <c r="A21" s="37" t="s">
        <v>85</v>
      </c>
      <c r="B21" s="96" t="s">
        <v>86</v>
      </c>
      <c r="C21" s="37" t="s">
        <v>25</v>
      </c>
      <c r="D21" s="38" t="s">
        <v>26</v>
      </c>
    </row>
    <row r="22" spans="1:5" s="55" customFormat="1" x14ac:dyDescent="0.3">
      <c r="A22" s="37" t="s">
        <v>84</v>
      </c>
      <c r="B22" s="96" t="s">
        <v>186</v>
      </c>
      <c r="C22" s="37" t="s">
        <v>25</v>
      </c>
      <c r="D22" s="38" t="s">
        <v>26</v>
      </c>
    </row>
    <row r="23" spans="1:5" s="55" customFormat="1" x14ac:dyDescent="0.3">
      <c r="A23" s="37" t="s">
        <v>78</v>
      </c>
      <c r="B23" s="96" t="s">
        <v>79</v>
      </c>
      <c r="C23" s="37" t="s">
        <v>49</v>
      </c>
      <c r="D23" s="38" t="s">
        <v>50</v>
      </c>
    </row>
    <row r="24" spans="1:5" s="55" customFormat="1" x14ac:dyDescent="0.3">
      <c r="A24" s="37" t="s">
        <v>99</v>
      </c>
      <c r="B24" s="96" t="s">
        <v>187</v>
      </c>
      <c r="C24" s="37" t="s">
        <v>30</v>
      </c>
      <c r="D24" s="38" t="s">
        <v>188</v>
      </c>
    </row>
    <row r="25" spans="1:5" s="55" customFormat="1" x14ac:dyDescent="0.3">
      <c r="A25" s="37" t="s">
        <v>76</v>
      </c>
      <c r="B25" s="96" t="s">
        <v>77</v>
      </c>
      <c r="C25" s="37" t="s">
        <v>34</v>
      </c>
      <c r="D25" s="38" t="s">
        <v>35</v>
      </c>
    </row>
    <row r="26" spans="1:5" s="55" customFormat="1" x14ac:dyDescent="0.3">
      <c r="A26" s="37" t="s">
        <v>101</v>
      </c>
      <c r="B26" s="96" t="s">
        <v>102</v>
      </c>
      <c r="C26" s="37" t="s">
        <v>49</v>
      </c>
      <c r="D26" s="38" t="s">
        <v>50</v>
      </c>
    </row>
    <row r="27" spans="1:5" s="55" customFormat="1" x14ac:dyDescent="0.3">
      <c r="A27" s="37" t="s">
        <v>103</v>
      </c>
      <c r="B27" s="96" t="s">
        <v>104</v>
      </c>
      <c r="C27" s="37" t="s">
        <v>51</v>
      </c>
      <c r="D27" s="38" t="s">
        <v>52</v>
      </c>
    </row>
    <row r="28" spans="1:5" s="55" customFormat="1" x14ac:dyDescent="0.3">
      <c r="A28" s="37" t="s">
        <v>72</v>
      </c>
      <c r="B28" s="96" t="s">
        <v>73</v>
      </c>
      <c r="C28" s="37" t="s">
        <v>51</v>
      </c>
      <c r="D28" s="38" t="s">
        <v>52</v>
      </c>
    </row>
    <row r="29" spans="1:5" s="55" customFormat="1" x14ac:dyDescent="0.3">
      <c r="A29" s="37" t="s">
        <v>105</v>
      </c>
      <c r="B29" s="96" t="s">
        <v>106</v>
      </c>
      <c r="C29" s="27" t="s">
        <v>36</v>
      </c>
      <c r="D29" s="28" t="s">
        <v>185</v>
      </c>
    </row>
    <row r="30" spans="1:5" ht="38.25" customHeight="1" x14ac:dyDescent="0.3">
      <c r="A30" s="103" t="s">
        <v>116</v>
      </c>
      <c r="B30" s="104" t="s">
        <v>189</v>
      </c>
      <c r="C30" s="125" t="s">
        <v>190</v>
      </c>
      <c r="D30" s="126"/>
      <c r="E30"/>
    </row>
    <row r="31" spans="1:5" s="55" customFormat="1" ht="18.75" customHeight="1" thickBot="1" x14ac:dyDescent="0.35">
      <c r="A31" s="41" t="s">
        <v>117</v>
      </c>
      <c r="B31" s="105" t="s">
        <v>66</v>
      </c>
      <c r="C31" s="41" t="s">
        <v>116</v>
      </c>
      <c r="D31" s="106" t="s">
        <v>176</v>
      </c>
    </row>
    <row r="33" spans="1:6" x14ac:dyDescent="0.3">
      <c r="A33" t="s">
        <v>131</v>
      </c>
    </row>
    <row r="34" spans="1:6" x14ac:dyDescent="0.3">
      <c r="A34" t="s">
        <v>120</v>
      </c>
    </row>
    <row r="35" spans="1:6" ht="16.5" customHeight="1" x14ac:dyDescent="0.3">
      <c r="A35" s="120" t="s">
        <v>134</v>
      </c>
      <c r="B35" s="120"/>
      <c r="C35" s="120"/>
      <c r="D35" s="120"/>
      <c r="E35" s="120"/>
      <c r="F35" s="120"/>
    </row>
    <row r="36" spans="1:6" ht="14.25" customHeight="1" x14ac:dyDescent="0.3">
      <c r="A36" s="120" t="s">
        <v>135</v>
      </c>
      <c r="B36" s="120"/>
      <c r="C36" s="120"/>
      <c r="D36" s="120"/>
      <c r="E36" s="120"/>
      <c r="F36" s="120"/>
    </row>
    <row r="38" spans="1:6" ht="15.6" x14ac:dyDescent="0.3">
      <c r="A38" s="56" t="s">
        <v>191</v>
      </c>
    </row>
    <row r="39" spans="1:6" x14ac:dyDescent="0.3">
      <c r="A39" t="s">
        <v>133</v>
      </c>
    </row>
  </sheetData>
  <mergeCells count="7">
    <mergeCell ref="A36:F36"/>
    <mergeCell ref="A1:D1"/>
    <mergeCell ref="A2:D2"/>
    <mergeCell ref="A4:B4"/>
    <mergeCell ref="C4:D4"/>
    <mergeCell ref="C30:D30"/>
    <mergeCell ref="A35:F35"/>
  </mergeCells>
  <printOptions horizontalCentered="1"/>
  <pageMargins left="0.59055118110236227" right="0.59055118110236227" top="1.5748031496062993" bottom="0.59055118110236227" header="0.78740157480314965" footer="0.19685039370078741"/>
  <pageSetup paperSize="9" scale="94" orientation="landscape" r:id="rId1"/>
  <headerFooter scaleWithDoc="0">
    <oddHeader>&amp;C&amp;"-,Bold"&amp;12TABLO 6
ÖNKOŞUL LİSTESİ</oddHeader>
    <oddFooter>&amp;R&amp;10EEE MÜFREDAT ÖNERİSİ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6"/>
  <sheetViews>
    <sheetView view="pageBreakPreview" topLeftCell="A13" zoomScale="90" zoomScaleNormal="90" zoomScaleSheetLayoutView="90" workbookViewId="0">
      <selection activeCell="AN28" sqref="AN28"/>
    </sheetView>
  </sheetViews>
  <sheetFormatPr defaultRowHeight="14.4" x14ac:dyDescent="0.3"/>
  <cols>
    <col min="1" max="3" width="4.5546875" customWidth="1"/>
    <col min="4" max="4" width="5.6640625" customWidth="1"/>
    <col min="5" max="6" width="4.5546875" customWidth="1"/>
    <col min="7" max="7" width="5.5546875" customWidth="1"/>
    <col min="8" max="12" width="4.5546875" customWidth="1"/>
    <col min="13" max="13" width="7.109375" customWidth="1"/>
    <col min="14" max="33" width="4.5546875" customWidth="1"/>
    <col min="34" max="34" width="5.44140625" customWidth="1"/>
    <col min="35" max="39" width="4.5546875" customWidth="1"/>
  </cols>
  <sheetData>
    <row r="1" spans="1:52" x14ac:dyDescent="0.3">
      <c r="A1" s="139" t="s">
        <v>130</v>
      </c>
      <c r="D1" s="54"/>
      <c r="E1" s="54"/>
      <c r="H1" s="54"/>
      <c r="I1" s="54"/>
      <c r="J1" s="54"/>
      <c r="K1" s="54"/>
      <c r="L1" s="138" t="s">
        <v>118</v>
      </c>
      <c r="M1" s="138"/>
    </row>
    <row r="2" spans="1:52" s="55" customFormat="1" x14ac:dyDescent="0.3">
      <c r="A2" s="139"/>
      <c r="C2" s="54"/>
      <c r="D2" s="54"/>
      <c r="E2" s="54"/>
      <c r="F2" s="138" t="s">
        <v>119</v>
      </c>
      <c r="G2" s="138"/>
      <c r="H2" s="54"/>
      <c r="K2" s="54"/>
      <c r="L2" s="138"/>
      <c r="M2" s="138"/>
      <c r="N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s="55" customFormat="1" x14ac:dyDescent="0.3">
      <c r="A3" s="139"/>
      <c r="C3" s="64"/>
      <c r="D3" s="68"/>
      <c r="E3" s="78"/>
      <c r="F3" s="138"/>
      <c r="G3" s="138"/>
      <c r="H3"/>
      <c r="K3"/>
      <c r="M3" s="77"/>
      <c r="N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s="55" customFormat="1" x14ac:dyDescent="0.3">
      <c r="A4" s="141"/>
      <c r="B4" s="73"/>
      <c r="C4" s="76"/>
      <c r="D4" s="61"/>
      <c r="E4" s="61"/>
      <c r="F4" s="75"/>
      <c r="G4" s="62"/>
      <c r="H4" s="61"/>
      <c r="I4" s="61"/>
      <c r="J4" s="61"/>
      <c r="K4" s="61"/>
      <c r="L4" s="61"/>
      <c r="M4" s="62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s="55" customFormat="1" x14ac:dyDescent="0.3">
      <c r="A5" s="135" t="s">
        <v>129</v>
      </c>
      <c r="C5" s="64"/>
      <c r="D5"/>
      <c r="E5"/>
      <c r="F5"/>
      <c r="G5" s="60"/>
      <c r="H5"/>
      <c r="I5"/>
      <c r="J5"/>
      <c r="K5"/>
      <c r="L5"/>
      <c r="M5" s="6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55" customFormat="1" ht="15" thickBot="1" x14ac:dyDescent="0.35">
      <c r="A6" s="136"/>
      <c r="C6" s="64"/>
      <c r="D6" s="54"/>
      <c r="E6"/>
      <c r="F6"/>
      <c r="G6" s="60"/>
      <c r="H6"/>
      <c r="I6"/>
      <c r="J6"/>
      <c r="K6"/>
      <c r="L6"/>
      <c r="M6" s="5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55" customFormat="1" x14ac:dyDescent="0.3">
      <c r="A7" s="136"/>
      <c r="C7" s="71"/>
      <c r="D7" s="70"/>
      <c r="E7"/>
      <c r="F7"/>
      <c r="G7" s="60"/>
      <c r="H7"/>
      <c r="I7"/>
      <c r="J7"/>
      <c r="K7"/>
      <c r="L7" s="131" t="s">
        <v>30</v>
      </c>
      <c r="M7" s="132"/>
      <c r="N7" s="74"/>
      <c r="O7" s="72"/>
      <c r="P7" s="72"/>
      <c r="Q7" s="72"/>
      <c r="R7" s="72"/>
      <c r="S7"/>
      <c r="T7"/>
      <c r="U7"/>
      <c r="V7"/>
      <c r="W7"/>
      <c r="X7" s="131" t="s">
        <v>23</v>
      </c>
      <c r="Y7" s="132"/>
      <c r="Z7"/>
      <c r="AA7"/>
      <c r="AB7"/>
      <c r="AC7"/>
      <c r="AD7"/>
      <c r="AE7"/>
      <c r="AF7"/>
      <c r="AG7" s="131" t="s">
        <v>34</v>
      </c>
      <c r="AH7" s="132"/>
      <c r="AI7" s="74"/>
      <c r="AJ7" s="72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s="55" customFormat="1" ht="15" thickBot="1" x14ac:dyDescent="0.35">
      <c r="A8" s="136"/>
      <c r="C8" s="71"/>
      <c r="D8" s="70"/>
      <c r="E8"/>
      <c r="F8"/>
      <c r="G8" s="60"/>
      <c r="H8"/>
      <c r="I8"/>
      <c r="J8" s="68"/>
      <c r="K8" s="67"/>
      <c r="L8" s="133"/>
      <c r="M8" s="134"/>
      <c r="N8"/>
      <c r="O8"/>
      <c r="P8"/>
      <c r="Q8"/>
      <c r="R8"/>
      <c r="S8" s="60"/>
      <c r="T8"/>
      <c r="U8"/>
      <c r="V8"/>
      <c r="W8"/>
      <c r="X8" s="133"/>
      <c r="Y8" s="134"/>
      <c r="Z8"/>
      <c r="AA8"/>
      <c r="AB8"/>
      <c r="AC8"/>
      <c r="AD8"/>
      <c r="AE8"/>
      <c r="AF8"/>
      <c r="AG8" s="133"/>
      <c r="AH8" s="134"/>
      <c r="AI8"/>
      <c r="AJ8"/>
      <c r="AK8" s="60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s="55" customFormat="1" ht="15" thickBot="1" x14ac:dyDescent="0.35">
      <c r="A9" s="136"/>
      <c r="C9"/>
      <c r="D9" s="60"/>
      <c r="E9"/>
      <c r="F9"/>
      <c r="G9" s="60"/>
      <c r="H9"/>
      <c r="I9"/>
      <c r="J9" s="60"/>
      <c r="K9"/>
      <c r="L9"/>
      <c r="M9" s="63"/>
      <c r="N9"/>
      <c r="O9"/>
      <c r="P9"/>
      <c r="Q9"/>
      <c r="R9"/>
      <c r="S9" s="60"/>
      <c r="T9"/>
      <c r="U9"/>
      <c r="V9"/>
      <c r="W9"/>
      <c r="X9"/>
      <c r="Y9" s="58"/>
      <c r="Z9"/>
      <c r="AA9"/>
      <c r="AB9"/>
      <c r="AC9"/>
      <c r="AD9"/>
      <c r="AE9"/>
      <c r="AF9"/>
      <c r="AG9"/>
      <c r="AH9" s="58"/>
      <c r="AI9"/>
      <c r="AJ9"/>
      <c r="AK9" s="60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s="55" customFormat="1" x14ac:dyDescent="0.3">
      <c r="A10" s="136"/>
      <c r="C10" s="131" t="s">
        <v>32</v>
      </c>
      <c r="D10" s="132"/>
      <c r="E10"/>
      <c r="F10"/>
      <c r="G10" s="60"/>
      <c r="H10"/>
      <c r="I10"/>
      <c r="J10" s="60"/>
      <c r="K10"/>
      <c r="L10"/>
      <c r="M10" s="60"/>
      <c r="N10"/>
      <c r="O10"/>
      <c r="P10"/>
      <c r="Q10"/>
      <c r="R10"/>
      <c r="S10" s="60"/>
      <c r="T10"/>
      <c r="U10"/>
      <c r="V10" s="72"/>
      <c r="W10" s="72"/>
      <c r="X10" s="131" t="s">
        <v>25</v>
      </c>
      <c r="Y10" s="132"/>
      <c r="Z10" s="72"/>
      <c r="AA10" s="72"/>
      <c r="AB10"/>
      <c r="AC10"/>
      <c r="AD10" s="131" t="s">
        <v>28</v>
      </c>
      <c r="AE10" s="132"/>
      <c r="AF10"/>
      <c r="AG10" s="131" t="s">
        <v>128</v>
      </c>
      <c r="AH10" s="132"/>
      <c r="AI10"/>
      <c r="AJ10"/>
      <c r="AK10" s="6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55" customFormat="1" ht="15" thickBot="1" x14ac:dyDescent="0.35">
      <c r="A11" s="136"/>
      <c r="C11" s="133"/>
      <c r="D11" s="134"/>
      <c r="E11"/>
      <c r="F11"/>
      <c r="G11" s="60"/>
      <c r="H11"/>
      <c r="I11"/>
      <c r="J11" s="60"/>
      <c r="K11"/>
      <c r="L11"/>
      <c r="M11" s="60"/>
      <c r="N11"/>
      <c r="O11"/>
      <c r="P11"/>
      <c r="Q11"/>
      <c r="R11"/>
      <c r="S11" s="60"/>
      <c r="T11"/>
      <c r="U11"/>
      <c r="V11" s="60"/>
      <c r="W11"/>
      <c r="X11" s="133"/>
      <c r="Y11" s="134"/>
      <c r="Z11"/>
      <c r="AA11"/>
      <c r="AB11" s="60"/>
      <c r="AC11"/>
      <c r="AD11" s="133"/>
      <c r="AE11" s="134"/>
      <c r="AF11"/>
      <c r="AG11" s="133"/>
      <c r="AH11" s="134"/>
      <c r="AI11"/>
      <c r="AJ11"/>
      <c r="AK11" s="60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55" customFormat="1" x14ac:dyDescent="0.3">
      <c r="A12" s="136"/>
      <c r="C12"/>
      <c r="D12" s="60"/>
      <c r="E12"/>
      <c r="F12"/>
      <c r="G12" s="60"/>
      <c r="H12"/>
      <c r="I12"/>
      <c r="J12" s="60"/>
      <c r="K12"/>
      <c r="L12"/>
      <c r="M12" s="60"/>
      <c r="N12"/>
      <c r="O12"/>
      <c r="P12"/>
      <c r="Q12"/>
      <c r="R12"/>
      <c r="S12" s="60"/>
      <c r="T12"/>
      <c r="U12"/>
      <c r="V12" s="60"/>
      <c r="W12"/>
      <c r="X12"/>
      <c r="Y12" s="60"/>
      <c r="Z12"/>
      <c r="AA12"/>
      <c r="AB12" s="60"/>
      <c r="AC12"/>
      <c r="AD12"/>
      <c r="AE12" s="60"/>
      <c r="AF12"/>
      <c r="AG12"/>
      <c r="AH12"/>
      <c r="AI12"/>
      <c r="AJ12"/>
      <c r="AK12" s="60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55" customFormat="1" x14ac:dyDescent="0.3">
      <c r="A13" s="137"/>
      <c r="B13" s="73"/>
      <c r="C13" s="61"/>
      <c r="D13" s="62"/>
      <c r="E13" s="61"/>
      <c r="F13" s="61"/>
      <c r="G13" s="62"/>
      <c r="H13" s="61"/>
      <c r="I13" s="61"/>
      <c r="J13" s="62"/>
      <c r="K13" s="61"/>
      <c r="L13" s="61"/>
      <c r="M13" s="62"/>
      <c r="N13" s="61"/>
      <c r="O13" s="61"/>
      <c r="P13" s="61"/>
      <c r="Q13" s="61"/>
      <c r="R13" s="61"/>
      <c r="S13" s="62"/>
      <c r="T13" s="61"/>
      <c r="U13" s="61"/>
      <c r="V13" s="62"/>
      <c r="W13" s="61"/>
      <c r="X13" s="61"/>
      <c r="Y13" s="62"/>
      <c r="Z13" s="61"/>
      <c r="AA13" s="61"/>
      <c r="AB13" s="62"/>
      <c r="AC13" s="61"/>
      <c r="AD13" s="61"/>
      <c r="AE13" s="62"/>
      <c r="AF13" s="61"/>
      <c r="AG13" s="61"/>
      <c r="AH13" s="61"/>
      <c r="AI13" s="61"/>
      <c r="AJ13" s="61"/>
      <c r="AK13" s="62"/>
      <c r="AL13" s="61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55" customFormat="1" x14ac:dyDescent="0.3">
      <c r="A14" s="135" t="s">
        <v>127</v>
      </c>
      <c r="C14"/>
      <c r="D14" s="60"/>
      <c r="E14"/>
      <c r="F14"/>
      <c r="G14" s="60"/>
      <c r="H14"/>
      <c r="I14"/>
      <c r="J14" s="60"/>
      <c r="K14"/>
      <c r="L14"/>
      <c r="M14" s="60"/>
      <c r="N14"/>
      <c r="O14"/>
      <c r="P14"/>
      <c r="Q14"/>
      <c r="R14"/>
      <c r="S14" s="60"/>
      <c r="T14"/>
      <c r="U14"/>
      <c r="V14" s="60"/>
      <c r="W14"/>
      <c r="X14"/>
      <c r="Y14" s="60"/>
      <c r="Z14"/>
      <c r="AA14"/>
      <c r="AB14" s="60"/>
      <c r="AC14"/>
      <c r="AD14"/>
      <c r="AE14" s="60"/>
      <c r="AF14"/>
      <c r="AG14"/>
      <c r="AH14"/>
      <c r="AI14"/>
      <c r="AJ14"/>
      <c r="AK14" s="60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55" customFormat="1" ht="15" thickBot="1" x14ac:dyDescent="0.35">
      <c r="A15" s="136"/>
      <c r="C15"/>
      <c r="D15" s="60"/>
      <c r="E15"/>
      <c r="F15"/>
      <c r="G15" s="60"/>
      <c r="H15"/>
      <c r="I15"/>
      <c r="J15" s="60"/>
      <c r="K15"/>
      <c r="L15"/>
      <c r="M15" s="60"/>
      <c r="N15"/>
      <c r="O15"/>
      <c r="P15"/>
      <c r="Q15"/>
      <c r="R15"/>
      <c r="S15" s="60"/>
      <c r="T15"/>
      <c r="U15" s="64"/>
      <c r="V15" s="54"/>
      <c r="W15"/>
      <c r="X15"/>
      <c r="Y15" s="60"/>
      <c r="Z15"/>
      <c r="AA15" s="64"/>
      <c r="AB15" s="54"/>
      <c r="AC15"/>
      <c r="AD15"/>
      <c r="AE15" s="60"/>
      <c r="AF15"/>
      <c r="AG15"/>
      <c r="AH15"/>
      <c r="AI15"/>
      <c r="AJ15"/>
      <c r="AK15" s="60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55" customFormat="1" x14ac:dyDescent="0.3">
      <c r="A16" s="136"/>
      <c r="C16" s="131" t="s">
        <v>51</v>
      </c>
      <c r="D16" s="132"/>
      <c r="E16"/>
      <c r="F16" s="131" t="s">
        <v>55</v>
      </c>
      <c r="G16" s="132"/>
      <c r="H16"/>
      <c r="I16"/>
      <c r="J16" s="60"/>
      <c r="K16" s="54"/>
      <c r="L16" s="138" t="s">
        <v>47</v>
      </c>
      <c r="M16" s="138"/>
      <c r="N16" s="72"/>
      <c r="O16" s="72"/>
      <c r="P16"/>
      <c r="Q16"/>
      <c r="R16"/>
      <c r="S16" s="60"/>
      <c r="T16"/>
      <c r="U16" s="131" t="s">
        <v>53</v>
      </c>
      <c r="V16" s="132"/>
      <c r="W16"/>
      <c r="X16"/>
      <c r="Y16" s="60"/>
      <c r="Z16"/>
      <c r="AA16" s="71"/>
      <c r="AB16" s="70"/>
      <c r="AC16"/>
      <c r="AD16"/>
      <c r="AE16" s="60"/>
      <c r="AF16"/>
      <c r="AG16"/>
      <c r="AH16"/>
      <c r="AI16"/>
      <c r="AJ16"/>
      <c r="AK16" s="60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38" ht="15" thickBot="1" x14ac:dyDescent="0.35">
      <c r="A17" s="136"/>
      <c r="C17" s="133"/>
      <c r="D17" s="134"/>
      <c r="F17" s="133"/>
      <c r="G17" s="134"/>
      <c r="J17" s="60"/>
      <c r="K17" s="54"/>
      <c r="L17" s="138"/>
      <c r="M17" s="138"/>
      <c r="P17" s="60"/>
      <c r="Q17" s="54"/>
      <c r="R17" s="54"/>
      <c r="S17" s="60"/>
      <c r="U17" s="133"/>
      <c r="V17" s="134"/>
      <c r="Y17" s="60"/>
      <c r="AA17" s="64"/>
      <c r="AB17" s="54"/>
      <c r="AE17" s="60"/>
      <c r="AK17" s="60"/>
    </row>
    <row r="18" spans="1:38" ht="15" thickBot="1" x14ac:dyDescent="0.35">
      <c r="A18" s="136"/>
      <c r="C18" s="69"/>
      <c r="D18" s="54"/>
      <c r="F18" s="54"/>
      <c r="G18" s="54"/>
      <c r="J18" s="59"/>
      <c r="M18" s="60"/>
      <c r="P18" s="59"/>
      <c r="Q18" s="54"/>
      <c r="R18" s="54"/>
      <c r="S18" s="60"/>
      <c r="Y18" s="60"/>
      <c r="AB18" s="60"/>
      <c r="AE18" s="60"/>
      <c r="AK18" s="60"/>
    </row>
    <row r="19" spans="1:38" x14ac:dyDescent="0.3">
      <c r="A19" s="136"/>
      <c r="C19" s="64"/>
      <c r="D19" s="54"/>
      <c r="F19" s="54"/>
      <c r="G19" s="54"/>
      <c r="I19" s="131" t="s">
        <v>49</v>
      </c>
      <c r="J19" s="132"/>
      <c r="M19" s="60"/>
      <c r="O19" s="131" t="s">
        <v>57</v>
      </c>
      <c r="P19" s="132"/>
      <c r="Q19" s="66"/>
      <c r="R19" s="66"/>
      <c r="S19" s="65"/>
      <c r="Y19" s="60"/>
      <c r="AA19" s="131" t="s">
        <v>60</v>
      </c>
      <c r="AB19" s="132"/>
      <c r="AE19" s="60"/>
      <c r="AK19" s="60"/>
    </row>
    <row r="20" spans="1:38" ht="15" thickBot="1" x14ac:dyDescent="0.35">
      <c r="A20" s="136"/>
      <c r="C20" s="64"/>
      <c r="D20" s="54"/>
      <c r="G20" s="68"/>
      <c r="H20" s="67"/>
      <c r="I20" s="133"/>
      <c r="J20" s="134"/>
      <c r="M20" s="60"/>
      <c r="O20" s="133"/>
      <c r="P20" s="134"/>
      <c r="Q20" s="66"/>
      <c r="R20" s="66"/>
      <c r="S20" s="65"/>
      <c r="Y20" s="60"/>
      <c r="AA20" s="133"/>
      <c r="AB20" s="134"/>
      <c r="AE20" s="60"/>
      <c r="AK20" s="60"/>
    </row>
    <row r="21" spans="1:38" x14ac:dyDescent="0.3">
      <c r="A21" s="136"/>
      <c r="C21" s="64"/>
      <c r="D21" s="54"/>
      <c r="G21" s="60"/>
      <c r="J21" s="63"/>
      <c r="M21" s="60"/>
      <c r="S21" s="60"/>
      <c r="Y21" s="60"/>
      <c r="AB21" s="60"/>
      <c r="AE21" s="60"/>
      <c r="AK21" s="60"/>
    </row>
    <row r="22" spans="1:38" x14ac:dyDescent="0.3">
      <c r="A22" s="137"/>
      <c r="B22" s="61"/>
      <c r="C22" s="61"/>
      <c r="D22" s="62"/>
      <c r="E22" s="61"/>
      <c r="F22" s="61"/>
      <c r="G22" s="62"/>
      <c r="H22" s="61"/>
      <c r="I22" s="61"/>
      <c r="J22" s="62"/>
      <c r="K22" s="61"/>
      <c r="L22" s="61"/>
      <c r="M22" s="62"/>
      <c r="N22" s="61"/>
      <c r="O22" s="61"/>
      <c r="P22" s="61"/>
      <c r="Q22" s="61"/>
      <c r="R22" s="61"/>
      <c r="S22" s="62"/>
      <c r="T22" s="61"/>
      <c r="U22" s="61"/>
      <c r="V22" s="61"/>
      <c r="W22" s="61"/>
      <c r="X22" s="61"/>
      <c r="Y22" s="62"/>
      <c r="Z22" s="61"/>
      <c r="AA22" s="61"/>
      <c r="AB22" s="62"/>
      <c r="AC22" s="61"/>
      <c r="AD22" s="61"/>
      <c r="AE22" s="62"/>
      <c r="AF22" s="61"/>
      <c r="AG22" s="61"/>
      <c r="AH22" s="61"/>
      <c r="AI22" s="61"/>
      <c r="AJ22" s="61"/>
      <c r="AK22" s="62"/>
      <c r="AL22" s="61"/>
    </row>
    <row r="23" spans="1:38" x14ac:dyDescent="0.3">
      <c r="A23" s="139" t="s">
        <v>126</v>
      </c>
      <c r="D23" s="60"/>
      <c r="G23" s="60"/>
      <c r="J23" s="60"/>
      <c r="M23" s="60"/>
      <c r="S23" s="60"/>
      <c r="Y23" s="60"/>
      <c r="AB23" s="60"/>
      <c r="AE23" s="60"/>
      <c r="AK23" s="60"/>
    </row>
    <row r="24" spans="1:38" ht="15" thickBot="1" x14ac:dyDescent="0.35">
      <c r="A24" s="139"/>
      <c r="D24" s="59"/>
      <c r="G24" s="59"/>
      <c r="J24" s="59"/>
      <c r="M24" s="59"/>
      <c r="S24" s="59"/>
      <c r="Y24" s="59"/>
      <c r="AB24" s="59"/>
      <c r="AE24" s="59"/>
      <c r="AK24" s="59"/>
    </row>
    <row r="25" spans="1:38" ht="15" customHeight="1" x14ac:dyDescent="0.3">
      <c r="A25" s="139"/>
      <c r="C25" s="127" t="s">
        <v>125</v>
      </c>
      <c r="D25" s="132"/>
      <c r="F25" s="131" t="s">
        <v>101</v>
      </c>
      <c r="G25" s="132"/>
      <c r="I25" s="131" t="s">
        <v>124</v>
      </c>
      <c r="J25" s="132"/>
      <c r="L25" s="127" t="s">
        <v>123</v>
      </c>
      <c r="M25" s="132"/>
      <c r="O25" s="131" t="s">
        <v>132</v>
      </c>
      <c r="P25" s="132"/>
      <c r="R25" s="131" t="s">
        <v>99</v>
      </c>
      <c r="S25" s="132"/>
      <c r="X25" s="127" t="s">
        <v>122</v>
      </c>
      <c r="Y25" s="128"/>
      <c r="AA25" s="131" t="s">
        <v>87</v>
      </c>
      <c r="AB25" s="132"/>
      <c r="AD25" s="127" t="s">
        <v>121</v>
      </c>
      <c r="AE25" s="128"/>
      <c r="AJ25" s="131" t="s">
        <v>76</v>
      </c>
      <c r="AK25" s="132"/>
    </row>
    <row r="26" spans="1:38" ht="15" thickBot="1" x14ac:dyDescent="0.35">
      <c r="A26" s="140"/>
      <c r="C26" s="133"/>
      <c r="D26" s="134"/>
      <c r="F26" s="133"/>
      <c r="G26" s="134"/>
      <c r="I26" s="133"/>
      <c r="J26" s="134"/>
      <c r="L26" s="133"/>
      <c r="M26" s="134"/>
      <c r="O26" s="133"/>
      <c r="P26" s="134"/>
      <c r="R26" s="133"/>
      <c r="S26" s="134"/>
      <c r="X26" s="129"/>
      <c r="Y26" s="130"/>
      <c r="AA26" s="133"/>
      <c r="AB26" s="134"/>
      <c r="AD26" s="129"/>
      <c r="AE26" s="130"/>
      <c r="AJ26" s="133"/>
      <c r="AK26" s="134"/>
    </row>
    <row r="27" spans="1:38" ht="15" thickBot="1" x14ac:dyDescent="0.35">
      <c r="A27" s="54"/>
      <c r="P27" s="58"/>
    </row>
    <row r="28" spans="1:38" x14ac:dyDescent="0.3">
      <c r="O28" s="131" t="s">
        <v>117</v>
      </c>
      <c r="P28" s="132"/>
    </row>
    <row r="29" spans="1:38" ht="15" thickBot="1" x14ac:dyDescent="0.35">
      <c r="O29" s="133"/>
      <c r="P29" s="134"/>
    </row>
    <row r="30" spans="1:38" x14ac:dyDescent="0.3">
      <c r="A30" t="s">
        <v>131</v>
      </c>
    </row>
    <row r="31" spans="1:38" x14ac:dyDescent="0.3">
      <c r="A31" t="s">
        <v>120</v>
      </c>
    </row>
    <row r="32" spans="1:38" ht="15" customHeight="1" x14ac:dyDescent="0.3">
      <c r="A32" s="120" t="s">
        <v>134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</row>
    <row r="33" spans="1:29" ht="15" customHeight="1" x14ac:dyDescent="0.3">
      <c r="A33" s="120" t="s">
        <v>135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53"/>
      <c r="AC33" s="53"/>
    </row>
    <row r="34" spans="1:29" ht="15" customHeight="1" x14ac:dyDescent="0.3"/>
    <row r="35" spans="1:29" ht="15" customHeight="1" x14ac:dyDescent="0.3">
      <c r="A35" s="56" t="s">
        <v>136</v>
      </c>
    </row>
    <row r="36" spans="1:29" ht="15.6" x14ac:dyDescent="0.3">
      <c r="A36" t="s">
        <v>133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</sheetData>
  <mergeCells count="33">
    <mergeCell ref="AG7:AH8"/>
    <mergeCell ref="C10:D11"/>
    <mergeCell ref="X10:Y11"/>
    <mergeCell ref="AD10:AE11"/>
    <mergeCell ref="AG10:AH11"/>
    <mergeCell ref="X7:Y8"/>
    <mergeCell ref="A1:A4"/>
    <mergeCell ref="L1:M2"/>
    <mergeCell ref="F2:G3"/>
    <mergeCell ref="A5:A13"/>
    <mergeCell ref="L7:M8"/>
    <mergeCell ref="AJ25:AK26"/>
    <mergeCell ref="O28:P29"/>
    <mergeCell ref="O19:P20"/>
    <mergeCell ref="AA19:AB20"/>
    <mergeCell ref="O25:P26"/>
    <mergeCell ref="R25:S26"/>
    <mergeCell ref="AD25:AE26"/>
    <mergeCell ref="A32:AC32"/>
    <mergeCell ref="A33:AA33"/>
    <mergeCell ref="X25:Y26"/>
    <mergeCell ref="U16:V17"/>
    <mergeCell ref="I19:J20"/>
    <mergeCell ref="AA25:AB26"/>
    <mergeCell ref="A14:A22"/>
    <mergeCell ref="C16:D17"/>
    <mergeCell ref="F16:G17"/>
    <mergeCell ref="L16:M17"/>
    <mergeCell ref="A23:A26"/>
    <mergeCell ref="C25:D26"/>
    <mergeCell ref="F25:G26"/>
    <mergeCell ref="I25:J26"/>
    <mergeCell ref="L25:M26"/>
  </mergeCells>
  <printOptions horizontalCentered="1"/>
  <pageMargins left="0.7" right="0.7" top="0.75" bottom="1.37" header="0.3" footer="0.3"/>
  <pageSetup paperSize="9" scale="73" orientation="landscape" r:id="rId1"/>
  <headerFooter scaleWithDoc="0">
    <oddHeader>&amp;C&amp;"-,Bold"&amp;14 
&amp;12ÖNKOŞUL İLİŞKİLERİ</oddHeader>
    <oddFooter>&amp;R&amp;10EEM MÜFREDAT ÖNERİSİ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Curriculum</vt:lpstr>
      <vt:lpstr>Electives</vt:lpstr>
      <vt:lpstr>Prerequisites (List)</vt:lpstr>
      <vt:lpstr>Prerequisites (Graphic)</vt:lpstr>
      <vt:lpstr>'Prerequisites (Graphic)'!Yazdırma_Alanı</vt:lpstr>
      <vt:lpstr>'Prerequisites (List)'!Yazdırma_Alanı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Seçmen</dc:creator>
  <cp:lastModifiedBy>mustafa_secmen</cp:lastModifiedBy>
  <dcterms:created xsi:type="dcterms:W3CDTF">2016-10-24T11:24:41Z</dcterms:created>
  <dcterms:modified xsi:type="dcterms:W3CDTF">2017-09-24T08:40:46Z</dcterms:modified>
</cp:coreProperties>
</file>