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ynep.ertekin\Desktop\administrative\eee_web_admin\double_major\"/>
    </mc:Choice>
  </mc:AlternateContent>
  <bookViews>
    <workbookView xWindow="0" yWindow="0" windowWidth="23040" windowHeight="9204"/>
  </bookViews>
  <sheets>
    <sheet name="COMP TR" sheetId="18" r:id="rId1"/>
    <sheet name="EEE TR" sheetId="19" r:id="rId2"/>
    <sheet name="IE TR" sheetId="20" r:id="rId3"/>
    <sheet name="SE TR" sheetId="21" r:id="rId4"/>
    <sheet name="ESE TR" sheetId="25" r:id="rId5"/>
    <sheet name="CE TR" sheetId="33" r:id="rId6"/>
  </sheets>
  <definedNames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M50" i="33" l="1"/>
  <c r="L50" i="33"/>
  <c r="F50" i="33"/>
  <c r="E50" i="33"/>
  <c r="M38" i="33"/>
  <c r="L38" i="33"/>
  <c r="F38" i="33"/>
  <c r="E38" i="33"/>
  <c r="M26" i="33"/>
  <c r="L26" i="33"/>
  <c r="F26" i="33"/>
  <c r="E26" i="33"/>
  <c r="M14" i="33"/>
  <c r="L14" i="33"/>
  <c r="F14" i="33"/>
  <c r="M52" i="33" s="1"/>
  <c r="E14" i="33"/>
  <c r="M50" i="25"/>
  <c r="L50" i="25"/>
  <c r="F50" i="25"/>
  <c r="E50" i="25"/>
  <c r="M38" i="25"/>
  <c r="L38" i="25"/>
  <c r="F38" i="25"/>
  <c r="E38" i="25"/>
  <c r="M26" i="25"/>
  <c r="L26" i="25"/>
  <c r="F26" i="25"/>
  <c r="E26" i="25"/>
  <c r="M14" i="25"/>
  <c r="L14" i="25"/>
  <c r="F14" i="25"/>
  <c r="M52" i="25" s="1"/>
  <c r="E14" i="25"/>
  <c r="L52" i="25" s="1"/>
  <c r="M50" i="21"/>
  <c r="L50" i="21"/>
  <c r="F50" i="21"/>
  <c r="E50" i="21"/>
  <c r="M38" i="21"/>
  <c r="L38" i="21"/>
  <c r="F38" i="21"/>
  <c r="E38" i="21"/>
  <c r="M26" i="21"/>
  <c r="L26" i="21"/>
  <c r="F26" i="21"/>
  <c r="E26" i="21"/>
  <c r="M14" i="21"/>
  <c r="L14" i="21"/>
  <c r="F14" i="21"/>
  <c r="M52" i="21" s="1"/>
  <c r="E14" i="21"/>
  <c r="L52" i="21" s="1"/>
  <c r="L52" i="33" l="1"/>
  <c r="M50" i="20"/>
  <c r="L50" i="20"/>
  <c r="F50" i="20"/>
  <c r="E50" i="20"/>
  <c r="M38" i="20"/>
  <c r="L38" i="20"/>
  <c r="F38" i="20"/>
  <c r="E38" i="20"/>
  <c r="M26" i="20"/>
  <c r="L26" i="20"/>
  <c r="F26" i="20"/>
  <c r="E26" i="20"/>
  <c r="M14" i="20"/>
  <c r="L14" i="20"/>
  <c r="F14" i="20"/>
  <c r="M52" i="20" s="1"/>
  <c r="E14" i="20"/>
  <c r="L52" i="20" s="1"/>
  <c r="M50" i="18" l="1"/>
  <c r="L50" i="18"/>
  <c r="F50" i="18"/>
  <c r="E50" i="18"/>
  <c r="M38" i="18"/>
  <c r="L38" i="18"/>
  <c r="F38" i="18"/>
  <c r="E38" i="18"/>
  <c r="M26" i="18"/>
  <c r="L26" i="18"/>
  <c r="F26" i="18"/>
  <c r="E26" i="18"/>
  <c r="M14" i="18"/>
  <c r="L14" i="18"/>
  <c r="F14" i="18"/>
  <c r="E14" i="18"/>
  <c r="L52" i="18" l="1"/>
  <c r="M52" i="18"/>
  <c r="M50" i="19" l="1"/>
  <c r="L50" i="19"/>
  <c r="F50" i="19"/>
  <c r="E50" i="19"/>
  <c r="M38" i="19"/>
  <c r="L38" i="19"/>
  <c r="F38" i="19"/>
  <c r="E38" i="19"/>
  <c r="M26" i="19"/>
  <c r="L26" i="19"/>
  <c r="F26" i="19"/>
  <c r="E26" i="19"/>
  <c r="M14" i="19"/>
  <c r="L14" i="19"/>
  <c r="F14" i="19"/>
  <c r="E14" i="19"/>
  <c r="M52" i="19" l="1"/>
  <c r="L52" i="19"/>
</calcChain>
</file>

<file path=xl/sharedStrings.xml><?xml version="1.0" encoding="utf-8"?>
<sst xmlns="http://schemas.openxmlformats.org/spreadsheetml/2006/main" count="1113" uniqueCount="238">
  <si>
    <t>2</t>
  </si>
  <si>
    <t>SOFL 101</t>
  </si>
  <si>
    <t>UFND xxx</t>
  </si>
  <si>
    <t>0</t>
  </si>
  <si>
    <t>TURK 011</t>
  </si>
  <si>
    <t>SOFL 102</t>
  </si>
  <si>
    <t>UFND 070</t>
  </si>
  <si>
    <t>TURK 012</t>
  </si>
  <si>
    <t>HIST 011</t>
  </si>
  <si>
    <t>HIST 012</t>
  </si>
  <si>
    <t xml:space="preserve">Analiz I </t>
  </si>
  <si>
    <t xml:space="preserve">Analiz II </t>
  </si>
  <si>
    <t xml:space="preserve">Fizik I </t>
  </si>
  <si>
    <t>Fizik II</t>
  </si>
  <si>
    <t xml:space="preserve">Akademik İngilizce II </t>
  </si>
  <si>
    <t xml:space="preserve">Akademik İngilizce I </t>
  </si>
  <si>
    <t xml:space="preserve">Sosyal Sorumluluk Projesi </t>
  </si>
  <si>
    <t>Atatürk İlkeleri ve İnkılap Tarihi I</t>
  </si>
  <si>
    <t>Atatürk İlkeleri ve İnkılap Tarihi II</t>
  </si>
  <si>
    <t>Analitik Muhakeme</t>
  </si>
  <si>
    <t>Mühendislikte Hesaplama Yöntemleri</t>
  </si>
  <si>
    <t>Mühendislik Etiği</t>
  </si>
  <si>
    <t>Mühendislik Semineri</t>
  </si>
  <si>
    <t>EEE 263</t>
  </si>
  <si>
    <t>COMP 113</t>
  </si>
  <si>
    <t>COMP 326</t>
  </si>
  <si>
    <t>Proje Yönetimi</t>
  </si>
  <si>
    <t>MATH 131</t>
  </si>
  <si>
    <t>MATH 132</t>
  </si>
  <si>
    <t>IE 450</t>
  </si>
  <si>
    <t>Mikroişlemcilere Giriş</t>
  </si>
  <si>
    <t>PHYS 121</t>
  </si>
  <si>
    <t>PHYS 122</t>
  </si>
  <si>
    <t>Kurumsal Temel Ders</t>
  </si>
  <si>
    <t>Sayısal Devre Tasarımı</t>
  </si>
  <si>
    <t>Seçmeli Alan Dersi</t>
  </si>
  <si>
    <t>MATH 230</t>
  </si>
  <si>
    <t>Seçmeli Üniversite Dersi</t>
  </si>
  <si>
    <t>ENGR 101</t>
  </si>
  <si>
    <t>ENGR 102</t>
  </si>
  <si>
    <t>ENGR 400</t>
  </si>
  <si>
    <t>ENGR 300</t>
  </si>
  <si>
    <t xml:space="preserve"> </t>
  </si>
  <si>
    <t>SE 115</t>
  </si>
  <si>
    <t>Programlamaya Giriş</t>
  </si>
  <si>
    <t>EEE 141</t>
  </si>
  <si>
    <t>Elektrik-Elektronik Müh Giriş</t>
  </si>
  <si>
    <t>EEE 221</t>
  </si>
  <si>
    <t>Devre Teorisi I</t>
  </si>
  <si>
    <t>EEE 222</t>
  </si>
  <si>
    <t>Devre Teorisi II</t>
  </si>
  <si>
    <t>EEE 216</t>
  </si>
  <si>
    <t>Elektronik</t>
  </si>
  <si>
    <t>MATH 263</t>
  </si>
  <si>
    <t>MATH 258</t>
  </si>
  <si>
    <t>Mühendislik Matematiği</t>
  </si>
  <si>
    <t>EEE 325</t>
  </si>
  <si>
    <t>Sinyaller ve Sistemler</t>
  </si>
  <si>
    <t>EEE 342</t>
  </si>
  <si>
    <t>Geribesleme Sistemleri</t>
  </si>
  <si>
    <t>EEE 355</t>
  </si>
  <si>
    <t>Mühendislik Elektromanyetiği</t>
  </si>
  <si>
    <t>EEE 356</t>
  </si>
  <si>
    <t>Telekomünikasyon</t>
  </si>
  <si>
    <t>EEE 305</t>
  </si>
  <si>
    <t>Olasılık ve Rassal Süreçler</t>
  </si>
  <si>
    <t>EEE 338</t>
  </si>
  <si>
    <t>Güç Sistemleri</t>
  </si>
  <si>
    <t>EEE 336</t>
  </si>
  <si>
    <t>Elektromekanik Enerji Dönüşümü</t>
  </si>
  <si>
    <t>EEE 496</t>
  </si>
  <si>
    <t>Mezuniyet Tasarım Projesi II</t>
  </si>
  <si>
    <t>EEE 495</t>
  </si>
  <si>
    <t>Mezuniyet Tasarım Projesi I</t>
  </si>
  <si>
    <t>Türk Dili II</t>
  </si>
  <si>
    <t>SE 116</t>
  </si>
  <si>
    <t>Türk Dili I</t>
  </si>
  <si>
    <t>CHEM 110</t>
  </si>
  <si>
    <t>Dif. Denklemler ve Dinamik Sistemler</t>
  </si>
  <si>
    <t>LİSANS MÜFREDATI</t>
  </si>
  <si>
    <t>Mesleki Oryantasyon</t>
  </si>
  <si>
    <t>Staj</t>
  </si>
  <si>
    <t>EEE 299</t>
  </si>
  <si>
    <t>EEE 399</t>
  </si>
  <si>
    <t>Toplam Dönem Kredisi</t>
  </si>
  <si>
    <t>Toplam Program Kredisi</t>
  </si>
  <si>
    <t>IE 213</t>
  </si>
  <si>
    <t>UFND 091</t>
  </si>
  <si>
    <t>UFND 092</t>
  </si>
  <si>
    <t>1. Yarıyıl</t>
  </si>
  <si>
    <t>2. Yarıyıl</t>
  </si>
  <si>
    <t>3. Yarıyıl</t>
  </si>
  <si>
    <t>4. Yarıyıl</t>
  </si>
  <si>
    <t>Mühendislik Ekonomisine Giriş</t>
  </si>
  <si>
    <t>İş Sağlığı ve Güvenliği I</t>
  </si>
  <si>
    <t>İş Sağlığı ve Güvenliği II</t>
  </si>
  <si>
    <t>5. Yarıyıl</t>
  </si>
  <si>
    <t>6. Yarıyıl</t>
  </si>
  <si>
    <t>7. Yarıyıl</t>
  </si>
  <si>
    <t>8. Yarıyıl</t>
  </si>
  <si>
    <t>Mat/Temel Bilim Seçmeli Dersi</t>
  </si>
  <si>
    <t>Beşeri/Sosyal Bilim Seçmeli Dersi</t>
  </si>
  <si>
    <t/>
  </si>
  <si>
    <t>EEE 415</t>
  </si>
  <si>
    <t>EEE 417</t>
  </si>
  <si>
    <t>EEE 423</t>
  </si>
  <si>
    <t>EEE 433</t>
  </si>
  <si>
    <t>EEE 435</t>
  </si>
  <si>
    <t>EEE 437</t>
  </si>
  <si>
    <t>EEE 447</t>
  </si>
  <si>
    <t>EEE 449</t>
  </si>
  <si>
    <t>EEE 451</t>
  </si>
  <si>
    <t>EEE 453</t>
  </si>
  <si>
    <t>EEE 485</t>
  </si>
  <si>
    <t>EEE 465</t>
  </si>
  <si>
    <t>EEE 414</t>
  </si>
  <si>
    <t>EEE 418</t>
  </si>
  <si>
    <t>EEE 424</t>
  </si>
  <si>
    <t>EEE 434</t>
  </si>
  <si>
    <t>EEE 436</t>
  </si>
  <si>
    <t>EEE 438</t>
  </si>
  <si>
    <t>EEE 448</t>
  </si>
  <si>
    <t xml:space="preserve">EEE 454 </t>
  </si>
  <si>
    <t>EEE 482</t>
  </si>
  <si>
    <t>EEE 486</t>
  </si>
  <si>
    <t>BUSN 373</t>
  </si>
  <si>
    <t>GRA 020</t>
  </si>
  <si>
    <t>An Experience of Multi-Cultural Co-Existence</t>
  </si>
  <si>
    <t>GRA 113</t>
  </si>
  <si>
    <t>GRA 116</t>
  </si>
  <si>
    <t>GRA 117</t>
  </si>
  <si>
    <t>GRA 118</t>
  </si>
  <si>
    <t>SOFL 0xx</t>
  </si>
  <si>
    <t xml:space="preserve">Calculus I </t>
  </si>
  <si>
    <t xml:space="preserve">Physics I </t>
  </si>
  <si>
    <t>Analytical Reasoning</t>
  </si>
  <si>
    <t>Introduction to EEE</t>
  </si>
  <si>
    <t>Foundation Course</t>
  </si>
  <si>
    <t>University Elective</t>
  </si>
  <si>
    <t>Calculus II</t>
  </si>
  <si>
    <t>Physics II</t>
  </si>
  <si>
    <t>Discrete Computational Structures</t>
  </si>
  <si>
    <t>Introduction to Algorithms and Programming</t>
  </si>
  <si>
    <t xml:space="preserve">English for Academic Purposes I </t>
  </si>
  <si>
    <t>Social Responsibilities Project</t>
  </si>
  <si>
    <t>Circuit Theory I</t>
  </si>
  <si>
    <t>Computational Methods in Engineering</t>
  </si>
  <si>
    <t>Diff. Eq. and Dynamical Systems</t>
  </si>
  <si>
    <t>Logic Design</t>
  </si>
  <si>
    <t>Turkish I</t>
  </si>
  <si>
    <t>Occupational Health and Safety I</t>
  </si>
  <si>
    <t>Circuit Theory II</t>
  </si>
  <si>
    <t>Electronics</t>
  </si>
  <si>
    <t>Engineering Mathematics</t>
  </si>
  <si>
    <t>Intro to Microprocessors</t>
  </si>
  <si>
    <t>Turkish II</t>
  </si>
  <si>
    <t>Occupational Health and Safety II</t>
  </si>
  <si>
    <t>Signals and Systems</t>
  </si>
  <si>
    <t>Engineering Electromagnetics</t>
  </si>
  <si>
    <t>Probability and Random Processes</t>
  </si>
  <si>
    <t>Electromechanical Energy Conversion</t>
  </si>
  <si>
    <t>Ataturk's Principles and Hist. of TR I</t>
  </si>
  <si>
    <t>Vocational Orientation</t>
  </si>
  <si>
    <t>Feedback Systems</t>
  </si>
  <si>
    <t>Telecommunications</t>
  </si>
  <si>
    <t>Power Systems</t>
  </si>
  <si>
    <t>Ataturk's Principles and Hist. of TR II</t>
  </si>
  <si>
    <t>Engineering Ethics</t>
  </si>
  <si>
    <t>Intro to Engineering Economics</t>
  </si>
  <si>
    <t>Senior Design Project I</t>
  </si>
  <si>
    <t>Project Management</t>
  </si>
  <si>
    <t>Internship</t>
  </si>
  <si>
    <t>Engineering Seminar</t>
  </si>
  <si>
    <t>Area Elective</t>
  </si>
  <si>
    <t>Senior Design Project II</t>
  </si>
  <si>
    <t>Humanities/Social Sciences Elective</t>
  </si>
  <si>
    <t>Total Semester Credits</t>
  </si>
  <si>
    <t>Total Program Credits</t>
  </si>
  <si>
    <t>1. Semester</t>
  </si>
  <si>
    <t>2. Semester</t>
  </si>
  <si>
    <t>3. Semester</t>
  </si>
  <si>
    <t>4. Semester</t>
  </si>
  <si>
    <t>6. Semester</t>
  </si>
  <si>
    <t>5. Semester</t>
  </si>
  <si>
    <t>7. Semester</t>
  </si>
  <si>
    <t>8. Semester</t>
  </si>
  <si>
    <t>for Computer Engineering Students</t>
  </si>
  <si>
    <t xml:space="preserve">Electrical Electronics Engineering Double Major Curriculum </t>
  </si>
  <si>
    <t xml:space="preserve">The courses counted toward the double major program </t>
  </si>
  <si>
    <t>CODE</t>
  </si>
  <si>
    <t>Digital Electronics</t>
  </si>
  <si>
    <t>Nanotechnologhy</t>
  </si>
  <si>
    <t>Digital Signal Processing</t>
  </si>
  <si>
    <t>Power Electronics</t>
  </si>
  <si>
    <t xml:space="preserve">Power System Transmission and Distribution </t>
  </si>
  <si>
    <t>Power Systems Protection</t>
  </si>
  <si>
    <t>Digital Control Systems</t>
  </si>
  <si>
    <t>Introduction to Robotics</t>
  </si>
  <si>
    <t>Process Control</t>
  </si>
  <si>
    <t>Microwaves</t>
  </si>
  <si>
    <t>Microcontrollers</t>
  </si>
  <si>
    <t>Special Topics I</t>
  </si>
  <si>
    <t>TH</t>
  </si>
  <si>
    <t>PH</t>
  </si>
  <si>
    <t>YUC</t>
  </si>
  <si>
    <t>ECTS</t>
  </si>
  <si>
    <t>Telecommunication Electronics</t>
  </si>
  <si>
    <t>Optoelectronics</t>
  </si>
  <si>
    <t>Image and Video Processing</t>
  </si>
  <si>
    <t>Electrical Drives</t>
  </si>
  <si>
    <t>High Voltage Systems</t>
  </si>
  <si>
    <t>Energy Management</t>
  </si>
  <si>
    <t>Industrial Automation</t>
  </si>
  <si>
    <t>Antennas and Propagation</t>
  </si>
  <si>
    <t>Independent Study</t>
  </si>
  <si>
    <t>Special Topics II</t>
  </si>
  <si>
    <t>HUMANITIES/SOCIAL SCIENCES ELECTIVES (At least 3 ECTS)</t>
  </si>
  <si>
    <t>Approved / Recommended Courses</t>
  </si>
  <si>
    <t>MATH / SCIENCE ELECTIVES (At least 5 ECTS)</t>
  </si>
  <si>
    <t>Social Psychology</t>
  </si>
  <si>
    <t>History of Art I</t>
  </si>
  <si>
    <t>History of Art II</t>
  </si>
  <si>
    <t>Mythology</t>
  </si>
  <si>
    <t>Iconography</t>
  </si>
  <si>
    <t>Second Language</t>
  </si>
  <si>
    <t>Chemistry</t>
  </si>
  <si>
    <t>Object-Oriented Programming</t>
  </si>
  <si>
    <t>APPROVED AREA ELECTIVES (At least 18 ECTS)</t>
  </si>
  <si>
    <t>for Industrial Engineering Students</t>
  </si>
  <si>
    <t>Object - Oriented Programming</t>
  </si>
  <si>
    <t>for Software Engineering Students</t>
  </si>
  <si>
    <t>The courses counted toward the double major program.</t>
  </si>
  <si>
    <t>for Energy Systems Engineering Students</t>
  </si>
  <si>
    <t>Math / Science Elective</t>
  </si>
  <si>
    <t>3</t>
  </si>
  <si>
    <t>for Civil Engineering Students</t>
  </si>
  <si>
    <t>Introduction to Programming</t>
  </si>
  <si>
    <t>Intro to Algorithms and 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</si>
</sst>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0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5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1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3" fillId="0" borderId="19" xfId="0" applyFont="1" applyFill="1" applyBorder="1"/>
    <xf numFmtId="0" fontId="3" fillId="0" borderId="18" xfId="0" applyFont="1" applyFill="1" applyBorder="1"/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49" fontId="9" fillId="0" borderId="7" xfId="4" applyNumberFormat="1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vertical="center"/>
    </xf>
    <xf numFmtId="1" fontId="9" fillId="0" borderId="1" xfId="6" applyNumberFormat="1" applyFont="1" applyFill="1" applyBorder="1" applyAlignment="1">
      <alignment horizontal="center" vertical="center"/>
    </xf>
    <xf numFmtId="1" fontId="9" fillId="0" borderId="8" xfId="6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ill="1" applyBorder="1"/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6" applyFont="1" applyFill="1" applyBorder="1" applyAlignment="1">
      <alignment vertical="center"/>
    </xf>
    <xf numFmtId="0" fontId="0" fillId="2" borderId="0" xfId="0" applyFill="1"/>
    <xf numFmtId="0" fontId="4" fillId="2" borderId="6" xfId="0" applyFont="1" applyFill="1" applyBorder="1" applyAlignment="1">
      <alignment vertical="center"/>
    </xf>
    <xf numFmtId="0" fontId="11" fillId="2" borderId="0" xfId="0" applyFont="1" applyFill="1"/>
    <xf numFmtId="0" fontId="0" fillId="0" borderId="0" xfId="0" applyBorder="1"/>
    <xf numFmtId="0" fontId="3" fillId="0" borderId="25" xfId="0" applyFont="1" applyBorder="1"/>
    <xf numFmtId="0" fontId="3" fillId="0" borderId="4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4" xfId="0" applyFont="1" applyBorder="1"/>
    <xf numFmtId="0" fontId="4" fillId="0" borderId="27" xfId="0" applyFont="1" applyBorder="1"/>
    <xf numFmtId="0" fontId="4" fillId="0" borderId="35" xfId="0" applyFont="1" applyBorder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3" fillId="0" borderId="33" xfId="0" applyFont="1" applyBorder="1"/>
    <xf numFmtId="0" fontId="4" fillId="0" borderId="36" xfId="0" applyFont="1" applyBorder="1"/>
    <xf numFmtId="0" fontId="4" fillId="0" borderId="12" xfId="0" applyFont="1" applyBorder="1" applyAlignment="1">
      <alignment horizontal="center"/>
    </xf>
    <xf numFmtId="0" fontId="3" fillId="0" borderId="37" xfId="0" applyFont="1" applyBorder="1"/>
    <xf numFmtId="0" fontId="3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30" xfId="0" applyFont="1" applyBorder="1"/>
    <xf numFmtId="1" fontId="4" fillId="0" borderId="30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24" xfId="0" applyFont="1" applyFill="1" applyBorder="1"/>
    <xf numFmtId="0" fontId="3" fillId="0" borderId="2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1" fillId="0" borderId="0" xfId="0" applyFont="1" applyFill="1"/>
    <xf numFmtId="0" fontId="4" fillId="0" borderId="38" xfId="0" applyFont="1" applyBorder="1"/>
    <xf numFmtId="0" fontId="3" fillId="0" borderId="28" xfId="0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17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49" fontId="9" fillId="2" borderId="1" xfId="3" applyNumberFormat="1" applyFont="1" applyFill="1" applyBorder="1" applyAlignment="1">
      <alignment vertical="center"/>
    </xf>
  </cellXfs>
  <cellStyles count="8">
    <cellStyle name="Normal" xfId="0" builtinId="0"/>
    <cellStyle name="Normal 2" xfId="2"/>
    <cellStyle name="Normal 2 2" xfId="5"/>
    <cellStyle name="Normal 3" xfId="3"/>
    <cellStyle name="Normal 4" xfId="6"/>
    <cellStyle name="Normal 4 2" xfId="1"/>
    <cellStyle name="Normal 4 2 2" xfId="7"/>
    <cellStyle name="TableStyleLight1" xfId="4"/>
  </cellStyles>
  <dxfs count="0"/>
  <tableStyles count="0" defaultTableStyle="TableStyleMedium2" defaultPivotStyle="PivotStyleLight16"/>
  <colors>
    <mruColors>
      <color rgb="FF99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6</xdr:row>
      <xdr:rowOff>7620</xdr:rowOff>
    </xdr:from>
    <xdr:to>
      <xdr:col>17</xdr:col>
      <xdr:colOff>22860</xdr:colOff>
      <xdr:row>13</xdr:row>
      <xdr:rowOff>7620</xdr:rowOff>
    </xdr:to>
    <xdr:sp macro="" textlink="">
      <xdr:nvSpPr>
        <xdr:cNvPr id="2" name="Metin kutusu 1"/>
        <xdr:cNvSpPr txBox="1"/>
      </xdr:nvSpPr>
      <xdr:spPr>
        <a:xfrm>
          <a:off x="9052560" y="1059180"/>
          <a:ext cx="3756660" cy="1226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1">
              <a:solidFill>
                <a:srgbClr val="FF0000"/>
              </a:solidFill>
            </a:rPr>
            <a:t>Computer Engineering</a:t>
          </a:r>
          <a:r>
            <a:rPr lang="tr-TR" sz="1100" b="1" baseline="0">
              <a:solidFill>
                <a:srgbClr val="FF0000"/>
              </a:solidFill>
            </a:rPr>
            <a:t> </a:t>
          </a:r>
          <a:r>
            <a:rPr lang="tr-TR" sz="1100" baseline="0"/>
            <a:t>students, who want to double major in Electrical Electornics Engineering,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 successfully complete</a:t>
          </a:r>
          <a:r>
            <a:rPr lang="tr-TR" sz="1100" u="none" baseline="0"/>
            <a:t> </a:t>
          </a:r>
          <a:r>
            <a:rPr lang="tr-TR" sz="1100" b="1" i="1" u="sng" baseline="0"/>
            <a:t>at least 133 ECTS</a:t>
          </a:r>
          <a:r>
            <a:rPr lang="tr-TR" sz="1100" b="1" i="1" baseline="0"/>
            <a:t> </a:t>
          </a:r>
          <a:r>
            <a:rPr lang="tr-TR" sz="1100" baseline="0"/>
            <a:t>compulsary and elective EEE courses.</a:t>
          </a:r>
        </a:p>
        <a:p>
          <a:endParaRPr lang="tr-T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107 ECTS are counted toward in the program.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6</xdr:row>
      <xdr:rowOff>0</xdr:rowOff>
    </xdr:from>
    <xdr:to>
      <xdr:col>16</xdr:col>
      <xdr:colOff>30480</xdr:colOff>
      <xdr:row>12</xdr:row>
      <xdr:rowOff>167640</xdr:rowOff>
    </xdr:to>
    <xdr:sp macro="" textlink="">
      <xdr:nvSpPr>
        <xdr:cNvPr id="2" name="Metin kutusu 1"/>
        <xdr:cNvSpPr txBox="1"/>
      </xdr:nvSpPr>
      <xdr:spPr>
        <a:xfrm>
          <a:off x="9052560" y="1051560"/>
          <a:ext cx="3619500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Industrial Engineering </a:t>
          </a: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students,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who want to double major in Electrical Electronics Engineering,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 successfully complete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least 150 ECTS</a:t>
          </a:r>
          <a:r>
            <a:rPr lang="tr-TR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compulsary and elective EEE courses.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ECTS are counted toward in the program.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100"/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7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2" name="Metin kutusu 1"/>
        <xdr:cNvSpPr txBox="1"/>
      </xdr:nvSpPr>
      <xdr:spPr>
        <a:xfrm>
          <a:off x="9052560" y="1226820"/>
          <a:ext cx="4206240" cy="1226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tr-T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Software Engineering</a:t>
          </a:r>
          <a:r>
            <a:rPr lang="tr-T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students,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who want to double major in Electrical Electronics Engineering,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 successfully complete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least 147 ECTS</a:t>
          </a:r>
          <a:r>
            <a:rPr lang="tr-TR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compulsary and elective EEE courses.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93 ECTS are counted toward in the program.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0</xdr:rowOff>
    </xdr:from>
    <xdr:to>
      <xdr:col>21</xdr:col>
      <xdr:colOff>38100</xdr:colOff>
      <xdr:row>14</xdr:row>
      <xdr:rowOff>0</xdr:rowOff>
    </xdr:to>
    <xdr:sp macro="" textlink="">
      <xdr:nvSpPr>
        <xdr:cNvPr id="2" name="Metin kutusu 1"/>
        <xdr:cNvSpPr txBox="1"/>
      </xdr:nvSpPr>
      <xdr:spPr>
        <a:xfrm>
          <a:off x="9044940" y="1051560"/>
          <a:ext cx="4960620" cy="1402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tr-T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Energy Systems Engineering </a:t>
          </a: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students,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who want to double major in Electrical Electronics Engineering,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 successfully complete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least 122 ECTS</a:t>
          </a:r>
          <a:r>
            <a:rPr lang="tr-TR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compulsary and elective EEE courses.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(1) </a:t>
          </a:r>
          <a:r>
            <a:rPr lang="tr-TR" u="sng">
              <a:solidFill>
                <a:srgbClr val="FF0000"/>
              </a:solidFill>
              <a:effectLst/>
            </a:rPr>
            <a:t>Except  CHEM 110 Chemistry, </a:t>
          </a:r>
          <a:r>
            <a:rPr lang="tr-TR" u="none">
              <a:solidFill>
                <a:schemeClr val="dk1"/>
              </a:solidFill>
              <a:effectLst/>
            </a:rPr>
            <a:t>student</a:t>
          </a:r>
          <a:r>
            <a:rPr lang="tr-TR" u="none" baseline="0">
              <a:solidFill>
                <a:schemeClr val="dk1"/>
              </a:solidFill>
              <a:effectLst/>
            </a:rPr>
            <a:t> must successfully pass a Math / Science Elective course.</a:t>
          </a:r>
          <a:r>
            <a:rPr lang="tr-TR" baseline="0">
              <a:effectLst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118 ECTS are counted toward in the program.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6</xdr:row>
      <xdr:rowOff>0</xdr:rowOff>
    </xdr:from>
    <xdr:to>
      <xdr:col>18</xdr:col>
      <xdr:colOff>281940</xdr:colOff>
      <xdr:row>13</xdr:row>
      <xdr:rowOff>0</xdr:rowOff>
    </xdr:to>
    <xdr:sp macro="" textlink="">
      <xdr:nvSpPr>
        <xdr:cNvPr id="2" name="Metin kutusu 1"/>
        <xdr:cNvSpPr txBox="1"/>
      </xdr:nvSpPr>
      <xdr:spPr>
        <a:xfrm>
          <a:off x="9052560" y="1051560"/>
          <a:ext cx="4160520" cy="1226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Civil Engineering</a:t>
          </a:r>
          <a:r>
            <a:rPr lang="tr-T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students, who want to double major in Electrical Electornics Engineering,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 successfully complete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least 142 ECTS</a:t>
          </a:r>
          <a:r>
            <a:rPr lang="tr-TR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compulsary and elective EEE courses.</a:t>
          </a:r>
        </a:p>
        <a:p>
          <a:endParaRPr lang="tr-T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98 ECTS are counted toward in the program.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workbookViewId="0">
      <selection activeCell="B8" sqref="B8"/>
    </sheetView>
  </sheetViews>
  <sheetFormatPr defaultRowHeight="14.4" x14ac:dyDescent="0.3"/>
  <cols>
    <col min="1" max="1" width="9.33203125" customWidth="1"/>
    <col min="2" max="2" width="35.6640625" customWidth="1"/>
    <col min="3" max="6" width="3.6640625" style="59" customWidth="1"/>
    <col min="7" max="7" width="3.6640625" customWidth="1"/>
    <col min="8" max="8" width="9.33203125" customWidth="1"/>
    <col min="9" max="9" width="35.6640625" customWidth="1"/>
    <col min="10" max="13" width="3.6640625" style="59" customWidth="1"/>
    <col min="15" max="15" width="8.21875" customWidth="1"/>
    <col min="16" max="16" width="42" customWidth="1"/>
    <col min="17" max="17" width="4.33203125" customWidth="1"/>
    <col min="18" max="18" width="4.44140625" customWidth="1"/>
    <col min="19" max="19" width="4.21875" customWidth="1"/>
    <col min="20" max="20" width="5.33203125" customWidth="1"/>
  </cols>
  <sheetData>
    <row r="1" spans="1:20" ht="14.1" customHeight="1" x14ac:dyDescent="0.3">
      <c r="A1" s="147" t="s">
        <v>187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20" ht="14.1" customHeight="1" x14ac:dyDescent="0.3">
      <c r="A2" s="148" t="s">
        <v>186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20" ht="14.1" customHeight="1" thickBo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20" ht="14.1" customHeight="1" thickBot="1" x14ac:dyDescent="0.35">
      <c r="A4" s="138" t="s">
        <v>178</v>
      </c>
      <c r="B4" s="139"/>
      <c r="C4" s="139"/>
      <c r="D4" s="139"/>
      <c r="E4" s="139"/>
      <c r="F4" s="140"/>
      <c r="G4" s="14"/>
      <c r="H4" s="138" t="s">
        <v>179</v>
      </c>
      <c r="I4" s="139"/>
      <c r="J4" s="139"/>
      <c r="K4" s="139"/>
      <c r="L4" s="139"/>
      <c r="M4" s="140"/>
      <c r="N4">
        <v>27</v>
      </c>
      <c r="O4" s="68"/>
    </row>
    <row r="5" spans="1:20" ht="14.1" customHeight="1" x14ac:dyDescent="0.3">
      <c r="A5" s="55" t="s">
        <v>27</v>
      </c>
      <c r="B5" s="69" t="s">
        <v>133</v>
      </c>
      <c r="C5" s="25">
        <v>3</v>
      </c>
      <c r="D5" s="25">
        <v>2</v>
      </c>
      <c r="E5" s="26">
        <v>4</v>
      </c>
      <c r="F5" s="27">
        <v>7</v>
      </c>
      <c r="G5" s="5"/>
      <c r="H5" s="56" t="s">
        <v>28</v>
      </c>
      <c r="I5" s="69" t="s">
        <v>139</v>
      </c>
      <c r="J5" s="40">
        <v>3</v>
      </c>
      <c r="K5" s="40">
        <v>2</v>
      </c>
      <c r="L5" s="21">
        <v>4</v>
      </c>
      <c r="M5" s="41">
        <v>7</v>
      </c>
      <c r="O5" s="79" t="s">
        <v>188</v>
      </c>
      <c r="P5" s="77"/>
      <c r="Q5" s="77"/>
      <c r="R5" s="77"/>
      <c r="S5" s="14"/>
      <c r="T5" s="14"/>
    </row>
    <row r="6" spans="1:20" ht="14.1" customHeight="1" x14ac:dyDescent="0.3">
      <c r="A6" s="29" t="s">
        <v>31</v>
      </c>
      <c r="B6" s="70" t="s">
        <v>134</v>
      </c>
      <c r="C6" s="31">
        <v>3</v>
      </c>
      <c r="D6" s="31">
        <v>2</v>
      </c>
      <c r="E6" s="32">
        <v>4</v>
      </c>
      <c r="F6" s="33">
        <v>7</v>
      </c>
      <c r="G6" s="5"/>
      <c r="H6" s="29" t="s">
        <v>32</v>
      </c>
      <c r="I6" s="70" t="s">
        <v>140</v>
      </c>
      <c r="J6" s="19">
        <v>3</v>
      </c>
      <c r="K6" s="19">
        <v>2</v>
      </c>
      <c r="L6" s="8">
        <v>4</v>
      </c>
      <c r="M6" s="20">
        <v>7</v>
      </c>
      <c r="O6" s="68"/>
    </row>
    <row r="7" spans="1:20" ht="14.1" customHeight="1" x14ac:dyDescent="0.3">
      <c r="A7" s="29" t="s">
        <v>38</v>
      </c>
      <c r="B7" s="71" t="s">
        <v>135</v>
      </c>
      <c r="C7" s="32">
        <v>2</v>
      </c>
      <c r="D7" s="32">
        <v>2</v>
      </c>
      <c r="E7" s="32">
        <v>3</v>
      </c>
      <c r="F7" s="35">
        <v>4</v>
      </c>
      <c r="G7" s="5"/>
      <c r="H7" s="1" t="s">
        <v>39</v>
      </c>
      <c r="I7" s="71" t="s">
        <v>141</v>
      </c>
      <c r="J7" s="7" t="s">
        <v>0</v>
      </c>
      <c r="K7" s="7" t="s">
        <v>0</v>
      </c>
      <c r="L7" s="8">
        <v>3</v>
      </c>
      <c r="M7" s="9">
        <v>5</v>
      </c>
      <c r="O7" s="68"/>
    </row>
    <row r="8" spans="1:20" ht="14.1" customHeight="1" x14ac:dyDescent="0.3">
      <c r="A8" s="3" t="s">
        <v>24</v>
      </c>
      <c r="B8" s="150" t="s">
        <v>237</v>
      </c>
      <c r="C8" s="7" t="s">
        <v>0</v>
      </c>
      <c r="D8" s="7" t="s">
        <v>0</v>
      </c>
      <c r="E8" s="8">
        <v>3</v>
      </c>
      <c r="F8" s="9">
        <v>7</v>
      </c>
      <c r="G8" s="42"/>
      <c r="H8" s="29" t="s">
        <v>24</v>
      </c>
      <c r="I8" s="72" t="s">
        <v>142</v>
      </c>
      <c r="J8" s="32">
        <v>2</v>
      </c>
      <c r="K8" s="32">
        <v>2</v>
      </c>
      <c r="L8" s="32">
        <v>3</v>
      </c>
      <c r="M8" s="35">
        <v>7</v>
      </c>
      <c r="O8" s="68"/>
    </row>
    <row r="9" spans="1:20" ht="14.1" customHeight="1" x14ac:dyDescent="0.3">
      <c r="A9" s="37" t="s">
        <v>1</v>
      </c>
      <c r="B9" s="72" t="s">
        <v>143</v>
      </c>
      <c r="C9" s="32">
        <v>3</v>
      </c>
      <c r="D9" s="32">
        <v>0</v>
      </c>
      <c r="E9" s="32">
        <v>3</v>
      </c>
      <c r="F9" s="35">
        <v>3</v>
      </c>
      <c r="G9" s="15"/>
      <c r="H9" s="37" t="s">
        <v>5</v>
      </c>
      <c r="I9" s="72" t="s">
        <v>143</v>
      </c>
      <c r="J9" s="17">
        <v>3</v>
      </c>
      <c r="K9" s="17">
        <v>0</v>
      </c>
      <c r="L9" s="8">
        <v>3</v>
      </c>
      <c r="M9" s="9">
        <v>3</v>
      </c>
    </row>
    <row r="10" spans="1:20" ht="14.1" customHeight="1" x14ac:dyDescent="0.3">
      <c r="A10" s="38" t="s">
        <v>2</v>
      </c>
      <c r="B10" s="71" t="s">
        <v>137</v>
      </c>
      <c r="C10" s="32">
        <v>2</v>
      </c>
      <c r="D10" s="32">
        <v>0</v>
      </c>
      <c r="E10" s="32">
        <v>2</v>
      </c>
      <c r="F10" s="35">
        <v>2</v>
      </c>
      <c r="G10" s="5"/>
      <c r="H10" s="38" t="s">
        <v>6</v>
      </c>
      <c r="I10" s="71" t="s">
        <v>144</v>
      </c>
      <c r="J10" s="7" t="s">
        <v>3</v>
      </c>
      <c r="K10" s="7" t="s">
        <v>0</v>
      </c>
      <c r="L10" s="8">
        <v>1</v>
      </c>
      <c r="M10" s="9">
        <v>1</v>
      </c>
    </row>
    <row r="11" spans="1:20" ht="14.1" customHeight="1" x14ac:dyDescent="0.3">
      <c r="A11" s="2"/>
      <c r="B11" s="16"/>
      <c r="C11" s="17"/>
      <c r="D11" s="17"/>
      <c r="E11" s="8"/>
      <c r="F11" s="9"/>
      <c r="G11" s="14"/>
      <c r="H11" s="37"/>
      <c r="I11" s="16"/>
      <c r="J11" s="17"/>
      <c r="K11" s="17"/>
      <c r="L11" s="8"/>
      <c r="M11" s="9"/>
    </row>
    <row r="12" spans="1:20" ht="14.1" customHeight="1" x14ac:dyDescent="0.3">
      <c r="A12" s="38"/>
      <c r="B12" s="6"/>
      <c r="C12" s="32"/>
      <c r="D12" s="32"/>
      <c r="E12" s="32"/>
      <c r="F12" s="35"/>
      <c r="G12" s="14"/>
      <c r="H12" s="3"/>
      <c r="I12" s="6"/>
      <c r="J12" s="7"/>
      <c r="K12" s="7"/>
      <c r="L12" s="8"/>
      <c r="M12" s="9"/>
    </row>
    <row r="13" spans="1:20" ht="14.1" customHeight="1" thickBot="1" x14ac:dyDescent="0.35">
      <c r="A13" s="4"/>
      <c r="B13" s="10"/>
      <c r="C13" s="11"/>
      <c r="D13" s="11"/>
      <c r="E13" s="12"/>
      <c r="F13" s="13"/>
      <c r="G13" s="14"/>
      <c r="H13" s="4"/>
      <c r="I13" s="10"/>
      <c r="J13" s="11"/>
      <c r="K13" s="11"/>
      <c r="L13" s="12"/>
      <c r="M13" s="13"/>
    </row>
    <row r="14" spans="1:20" ht="14.1" customHeight="1" thickTop="1" thickBot="1" x14ac:dyDescent="0.35">
      <c r="A14" s="135" t="s">
        <v>176</v>
      </c>
      <c r="B14" s="136"/>
      <c r="C14" s="136"/>
      <c r="D14" s="137"/>
      <c r="E14" s="46">
        <f>SUM(E5:E13)</f>
        <v>19</v>
      </c>
      <c r="F14" s="47">
        <f>SUM(F5:F13)</f>
        <v>30</v>
      </c>
      <c r="G14" s="14"/>
      <c r="H14" s="135" t="s">
        <v>176</v>
      </c>
      <c r="I14" s="136"/>
      <c r="J14" s="136"/>
      <c r="K14" s="137"/>
      <c r="L14" s="46">
        <f>SUM(L5:L13)</f>
        <v>18</v>
      </c>
      <c r="M14" s="47">
        <f>SUM(M5:M13)</f>
        <v>30</v>
      </c>
    </row>
    <row r="15" spans="1:20" ht="14.1" customHeight="1" thickBo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20" ht="14.1" customHeight="1" thickBot="1" x14ac:dyDescent="0.35">
      <c r="A16" s="138" t="s">
        <v>180</v>
      </c>
      <c r="B16" s="139"/>
      <c r="C16" s="139"/>
      <c r="D16" s="139"/>
      <c r="E16" s="139"/>
      <c r="F16" s="140"/>
      <c r="G16" s="14"/>
      <c r="H16" s="138" t="s">
        <v>181</v>
      </c>
      <c r="I16" s="139"/>
      <c r="J16" s="139"/>
      <c r="K16" s="139"/>
      <c r="L16" s="139"/>
      <c r="M16" s="140"/>
      <c r="O16" s="81" t="s">
        <v>189</v>
      </c>
      <c r="P16" s="82" t="s">
        <v>227</v>
      </c>
      <c r="Q16" s="101" t="s">
        <v>202</v>
      </c>
      <c r="R16" s="101" t="s">
        <v>203</v>
      </c>
      <c r="S16" s="101" t="s">
        <v>204</v>
      </c>
      <c r="T16" s="101" t="s">
        <v>205</v>
      </c>
    </row>
    <row r="17" spans="1:20" ht="14.1" customHeight="1" x14ac:dyDescent="0.3">
      <c r="A17" s="58" t="s">
        <v>47</v>
      </c>
      <c r="B17" s="48" t="s">
        <v>145</v>
      </c>
      <c r="C17" s="49">
        <v>3</v>
      </c>
      <c r="D17" s="49">
        <v>2</v>
      </c>
      <c r="E17" s="44">
        <v>4</v>
      </c>
      <c r="F17" s="50">
        <v>7</v>
      </c>
      <c r="G17" s="5"/>
      <c r="H17" s="2" t="s">
        <v>49</v>
      </c>
      <c r="I17" s="16" t="s">
        <v>151</v>
      </c>
      <c r="J17" s="17">
        <v>3</v>
      </c>
      <c r="K17" s="17">
        <v>2</v>
      </c>
      <c r="L17" s="8">
        <v>4</v>
      </c>
      <c r="M17" s="9">
        <v>7</v>
      </c>
      <c r="O17" s="89" t="s">
        <v>103</v>
      </c>
      <c r="P17" s="92" t="s">
        <v>190</v>
      </c>
      <c r="Q17" s="85">
        <v>3</v>
      </c>
      <c r="R17" s="85">
        <v>0</v>
      </c>
      <c r="S17" s="85">
        <v>3</v>
      </c>
      <c r="T17" s="90">
        <v>6</v>
      </c>
    </row>
    <row r="18" spans="1:20" ht="14.1" customHeight="1" x14ac:dyDescent="0.3">
      <c r="A18" s="57" t="s">
        <v>36</v>
      </c>
      <c r="B18" s="73" t="s">
        <v>146</v>
      </c>
      <c r="C18" s="32">
        <v>2</v>
      </c>
      <c r="D18" s="32">
        <v>2</v>
      </c>
      <c r="E18" s="32">
        <v>3</v>
      </c>
      <c r="F18" s="35">
        <v>6</v>
      </c>
      <c r="G18" s="5"/>
      <c r="H18" s="1" t="s">
        <v>51</v>
      </c>
      <c r="I18" s="70" t="s">
        <v>152</v>
      </c>
      <c r="J18" s="19">
        <v>3</v>
      </c>
      <c r="K18" s="19">
        <v>2</v>
      </c>
      <c r="L18" s="8">
        <v>4</v>
      </c>
      <c r="M18" s="20">
        <v>7</v>
      </c>
      <c r="O18" s="87" t="s">
        <v>104</v>
      </c>
      <c r="P18" s="93" t="s">
        <v>191</v>
      </c>
      <c r="Q18" s="84">
        <v>3</v>
      </c>
      <c r="R18" s="84">
        <v>0</v>
      </c>
      <c r="S18" s="84">
        <v>3</v>
      </c>
      <c r="T18" s="88">
        <v>6</v>
      </c>
    </row>
    <row r="19" spans="1:20" ht="14.1" customHeight="1" x14ac:dyDescent="0.3">
      <c r="A19" s="1" t="s">
        <v>53</v>
      </c>
      <c r="B19" s="39" t="s">
        <v>147</v>
      </c>
      <c r="C19" s="40">
        <v>3</v>
      </c>
      <c r="D19" s="40">
        <v>2</v>
      </c>
      <c r="E19" s="21">
        <v>4</v>
      </c>
      <c r="F19" s="41">
        <v>7</v>
      </c>
      <c r="G19" s="5"/>
      <c r="H19" s="1" t="s">
        <v>54</v>
      </c>
      <c r="I19" s="6" t="s">
        <v>153</v>
      </c>
      <c r="J19" s="7">
        <v>2</v>
      </c>
      <c r="K19" s="7">
        <v>2</v>
      </c>
      <c r="L19" s="8">
        <v>3</v>
      </c>
      <c r="M19" s="9">
        <v>6</v>
      </c>
      <c r="O19" s="87" t="s">
        <v>105</v>
      </c>
      <c r="P19" s="93" t="s">
        <v>192</v>
      </c>
      <c r="Q19" s="84">
        <v>3</v>
      </c>
      <c r="R19" s="84">
        <v>0</v>
      </c>
      <c r="S19" s="84">
        <v>3</v>
      </c>
      <c r="T19" s="88">
        <v>6</v>
      </c>
    </row>
    <row r="20" spans="1:20" ht="14.1" customHeight="1" x14ac:dyDescent="0.3">
      <c r="A20" s="2" t="s">
        <v>23</v>
      </c>
      <c r="B20" s="72" t="s">
        <v>148</v>
      </c>
      <c r="C20" s="17">
        <v>2</v>
      </c>
      <c r="D20" s="17">
        <v>2</v>
      </c>
      <c r="E20" s="8">
        <v>3</v>
      </c>
      <c r="F20" s="9">
        <v>6</v>
      </c>
      <c r="G20" s="5"/>
      <c r="H20" s="37" t="s">
        <v>25</v>
      </c>
      <c r="I20" s="75" t="s">
        <v>154</v>
      </c>
      <c r="J20" s="31">
        <v>2</v>
      </c>
      <c r="K20" s="31">
        <v>2</v>
      </c>
      <c r="L20" s="32">
        <v>3</v>
      </c>
      <c r="M20" s="35">
        <v>7</v>
      </c>
      <c r="O20" s="87" t="s">
        <v>106</v>
      </c>
      <c r="P20" s="93" t="s">
        <v>193</v>
      </c>
      <c r="Q20" s="84">
        <v>3</v>
      </c>
      <c r="R20" s="84">
        <v>2</v>
      </c>
      <c r="S20" s="84">
        <v>4</v>
      </c>
      <c r="T20" s="88">
        <v>6</v>
      </c>
    </row>
    <row r="21" spans="1:20" ht="14.1" customHeight="1" x14ac:dyDescent="0.3">
      <c r="A21" s="37" t="s">
        <v>4</v>
      </c>
      <c r="B21" s="74" t="s">
        <v>149</v>
      </c>
      <c r="C21" s="32">
        <v>2</v>
      </c>
      <c r="D21" s="32">
        <v>0</v>
      </c>
      <c r="E21" s="32">
        <v>2</v>
      </c>
      <c r="F21" s="35">
        <v>1</v>
      </c>
      <c r="G21" s="5"/>
      <c r="H21" s="37" t="s">
        <v>7</v>
      </c>
      <c r="I21" s="74" t="s">
        <v>155</v>
      </c>
      <c r="J21" s="32">
        <v>2</v>
      </c>
      <c r="K21" s="32">
        <v>0</v>
      </c>
      <c r="L21" s="32">
        <v>2</v>
      </c>
      <c r="M21" s="35">
        <v>1</v>
      </c>
      <c r="O21" s="87" t="s">
        <v>107</v>
      </c>
      <c r="P21" s="93" t="s">
        <v>194</v>
      </c>
      <c r="Q21" s="84">
        <v>3</v>
      </c>
      <c r="R21" s="84">
        <v>0</v>
      </c>
      <c r="S21" s="84">
        <v>3</v>
      </c>
      <c r="T21" s="88">
        <v>6</v>
      </c>
    </row>
    <row r="22" spans="1:20" ht="14.1" customHeight="1" x14ac:dyDescent="0.3">
      <c r="A22" s="66" t="s">
        <v>87</v>
      </c>
      <c r="B22" s="74" t="s">
        <v>150</v>
      </c>
      <c r="C22" s="32" t="s">
        <v>42</v>
      </c>
      <c r="D22" s="32">
        <v>0</v>
      </c>
      <c r="E22" s="61">
        <v>2</v>
      </c>
      <c r="F22" s="67">
        <v>2</v>
      </c>
      <c r="G22" s="28"/>
      <c r="H22" s="66" t="s">
        <v>88</v>
      </c>
      <c r="I22" s="74" t="s">
        <v>156</v>
      </c>
      <c r="J22" s="32">
        <v>2</v>
      </c>
      <c r="K22" s="32">
        <v>0</v>
      </c>
      <c r="L22" s="61">
        <v>2</v>
      </c>
      <c r="M22" s="67">
        <v>2</v>
      </c>
      <c r="O22" s="87" t="s">
        <v>108</v>
      </c>
      <c r="P22" s="93" t="s">
        <v>195</v>
      </c>
      <c r="Q22" s="84">
        <v>3</v>
      </c>
      <c r="R22" s="84">
        <v>0</v>
      </c>
      <c r="S22" s="84">
        <v>3</v>
      </c>
      <c r="T22" s="88">
        <v>6</v>
      </c>
    </row>
    <row r="23" spans="1:20" ht="14.1" customHeight="1" x14ac:dyDescent="0.3">
      <c r="A23" s="2"/>
      <c r="B23" s="16"/>
      <c r="C23" s="17"/>
      <c r="D23" s="17"/>
      <c r="E23" s="8"/>
      <c r="F23" s="9"/>
      <c r="G23" s="14"/>
      <c r="H23" s="3"/>
      <c r="I23" s="6"/>
      <c r="J23" s="7"/>
      <c r="K23" s="7"/>
      <c r="L23" s="8"/>
      <c r="M23" s="9"/>
      <c r="O23" s="87" t="s">
        <v>109</v>
      </c>
      <c r="P23" s="93" t="s">
        <v>196</v>
      </c>
      <c r="Q23" s="84">
        <v>3</v>
      </c>
      <c r="R23" s="84">
        <v>0</v>
      </c>
      <c r="S23" s="84">
        <v>3</v>
      </c>
      <c r="T23" s="88">
        <v>6</v>
      </c>
    </row>
    <row r="24" spans="1:20" ht="14.1" customHeight="1" x14ac:dyDescent="0.3">
      <c r="A24" s="3"/>
      <c r="B24" s="6"/>
      <c r="C24" s="7"/>
      <c r="D24" s="7"/>
      <c r="E24" s="8"/>
      <c r="F24" s="9"/>
      <c r="G24" s="14"/>
      <c r="H24" s="3"/>
      <c r="I24" s="6"/>
      <c r="J24" s="7"/>
      <c r="K24" s="7"/>
      <c r="L24" s="8"/>
      <c r="M24" s="9"/>
      <c r="O24" s="87" t="s">
        <v>110</v>
      </c>
      <c r="P24" s="93" t="s">
        <v>197</v>
      </c>
      <c r="Q24" s="84">
        <v>3</v>
      </c>
      <c r="R24" s="84">
        <v>0</v>
      </c>
      <c r="S24" s="84">
        <v>3</v>
      </c>
      <c r="T24" s="88">
        <v>6</v>
      </c>
    </row>
    <row r="25" spans="1:20" ht="14.1" customHeight="1" thickBot="1" x14ac:dyDescent="0.35">
      <c r="A25" s="4"/>
      <c r="B25" s="10"/>
      <c r="C25" s="11"/>
      <c r="D25" s="11"/>
      <c r="E25" s="12"/>
      <c r="F25" s="13"/>
      <c r="G25" s="14"/>
      <c r="H25" s="4"/>
      <c r="I25" s="10"/>
      <c r="J25" s="11"/>
      <c r="K25" s="11"/>
      <c r="L25" s="12"/>
      <c r="M25" s="13"/>
      <c r="O25" s="87" t="s">
        <v>111</v>
      </c>
      <c r="P25" s="93" t="s">
        <v>198</v>
      </c>
      <c r="Q25" s="84">
        <v>3</v>
      </c>
      <c r="R25" s="84">
        <v>0</v>
      </c>
      <c r="S25" s="84">
        <v>3</v>
      </c>
      <c r="T25" s="88">
        <v>6</v>
      </c>
    </row>
    <row r="26" spans="1:20" ht="14.1" customHeight="1" thickTop="1" thickBot="1" x14ac:dyDescent="0.35">
      <c r="A26" s="135" t="s">
        <v>176</v>
      </c>
      <c r="B26" s="136"/>
      <c r="C26" s="136"/>
      <c r="D26" s="137"/>
      <c r="E26" s="46">
        <f>SUM(E17:E25)</f>
        <v>18</v>
      </c>
      <c r="F26" s="47">
        <f>SUM(F17:F25)</f>
        <v>29</v>
      </c>
      <c r="G26" s="14"/>
      <c r="H26" s="135" t="s">
        <v>176</v>
      </c>
      <c r="I26" s="136"/>
      <c r="J26" s="136"/>
      <c r="K26" s="137"/>
      <c r="L26" s="46">
        <f>SUM(L17:L25)</f>
        <v>18</v>
      </c>
      <c r="M26" s="47">
        <f>SUM(M17:M25)</f>
        <v>30</v>
      </c>
      <c r="O26" s="87" t="s">
        <v>112</v>
      </c>
      <c r="P26" s="93" t="s">
        <v>199</v>
      </c>
      <c r="Q26" s="84">
        <v>3</v>
      </c>
      <c r="R26" s="84">
        <v>2</v>
      </c>
      <c r="S26" s="84">
        <v>4</v>
      </c>
      <c r="T26" s="88">
        <v>6</v>
      </c>
    </row>
    <row r="27" spans="1:20" ht="14.1" customHeight="1" thickBot="1" x14ac:dyDescent="0.3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O27" s="87" t="s">
        <v>114</v>
      </c>
      <c r="P27" s="94" t="s">
        <v>200</v>
      </c>
      <c r="Q27" s="84">
        <v>2</v>
      </c>
      <c r="R27" s="84">
        <v>2</v>
      </c>
      <c r="S27" s="84">
        <v>3</v>
      </c>
      <c r="T27" s="88">
        <v>6</v>
      </c>
    </row>
    <row r="28" spans="1:20" ht="14.1" customHeight="1" thickBot="1" x14ac:dyDescent="0.35">
      <c r="A28" s="138" t="s">
        <v>183</v>
      </c>
      <c r="B28" s="139"/>
      <c r="C28" s="139"/>
      <c r="D28" s="139"/>
      <c r="E28" s="139"/>
      <c r="F28" s="140"/>
      <c r="G28" s="14"/>
      <c r="H28" s="138" t="s">
        <v>182</v>
      </c>
      <c r="I28" s="139"/>
      <c r="J28" s="139"/>
      <c r="K28" s="139"/>
      <c r="L28" s="139"/>
      <c r="M28" s="140"/>
      <c r="O28" s="100" t="s">
        <v>113</v>
      </c>
      <c r="P28" s="94" t="s">
        <v>201</v>
      </c>
      <c r="Q28" s="86">
        <v>3</v>
      </c>
      <c r="R28" s="86">
        <v>0</v>
      </c>
      <c r="S28" s="86">
        <v>3</v>
      </c>
      <c r="T28" s="91">
        <v>6</v>
      </c>
    </row>
    <row r="29" spans="1:20" ht="14.1" customHeight="1" thickBot="1" x14ac:dyDescent="0.35">
      <c r="A29" s="51" t="s">
        <v>56</v>
      </c>
      <c r="B29" s="22" t="s">
        <v>157</v>
      </c>
      <c r="C29" s="43">
        <v>3</v>
      </c>
      <c r="D29" s="43">
        <v>2</v>
      </c>
      <c r="E29" s="44">
        <v>4</v>
      </c>
      <c r="F29" s="45">
        <v>7</v>
      </c>
      <c r="G29" s="5"/>
      <c r="H29" s="51" t="s">
        <v>58</v>
      </c>
      <c r="I29" s="16" t="s">
        <v>163</v>
      </c>
      <c r="J29" s="43">
        <v>2</v>
      </c>
      <c r="K29" s="43">
        <v>2</v>
      </c>
      <c r="L29" s="44">
        <v>3</v>
      </c>
      <c r="M29" s="45">
        <v>6</v>
      </c>
      <c r="O29" s="126"/>
      <c r="P29" s="82"/>
      <c r="Q29" s="127"/>
      <c r="R29" s="84"/>
      <c r="S29" s="84"/>
      <c r="T29" s="88"/>
    </row>
    <row r="30" spans="1:20" ht="14.1" customHeight="1" x14ac:dyDescent="0.3">
      <c r="A30" s="1" t="s">
        <v>60</v>
      </c>
      <c r="B30" s="18" t="s">
        <v>158</v>
      </c>
      <c r="C30" s="19">
        <v>4</v>
      </c>
      <c r="D30" s="19">
        <v>0</v>
      </c>
      <c r="E30" s="8">
        <v>4</v>
      </c>
      <c r="F30" s="20">
        <v>7</v>
      </c>
      <c r="G30" s="5"/>
      <c r="H30" s="1" t="s">
        <v>62</v>
      </c>
      <c r="I30" s="6" t="s">
        <v>164</v>
      </c>
      <c r="J30" s="7">
        <v>3</v>
      </c>
      <c r="K30" s="7">
        <v>2</v>
      </c>
      <c r="L30" s="8">
        <v>4</v>
      </c>
      <c r="M30" s="9">
        <v>7</v>
      </c>
      <c r="O30" s="89" t="s">
        <v>115</v>
      </c>
      <c r="P30" s="92" t="s">
        <v>206</v>
      </c>
      <c r="Q30" s="85">
        <v>2</v>
      </c>
      <c r="R30" s="85">
        <v>2</v>
      </c>
      <c r="S30" s="85">
        <v>3</v>
      </c>
      <c r="T30" s="90">
        <v>6</v>
      </c>
    </row>
    <row r="31" spans="1:20" ht="14.1" customHeight="1" x14ac:dyDescent="0.3">
      <c r="A31" s="1" t="s">
        <v>64</v>
      </c>
      <c r="B31" s="6" t="s">
        <v>159</v>
      </c>
      <c r="C31" s="7" t="s">
        <v>0</v>
      </c>
      <c r="D31" s="7" t="s">
        <v>0</v>
      </c>
      <c r="E31" s="8">
        <v>3</v>
      </c>
      <c r="F31" s="9">
        <v>6</v>
      </c>
      <c r="G31" s="5"/>
      <c r="H31" s="2" t="s">
        <v>66</v>
      </c>
      <c r="I31" s="16" t="s">
        <v>165</v>
      </c>
      <c r="J31" s="17">
        <v>3</v>
      </c>
      <c r="K31" s="17">
        <v>2</v>
      </c>
      <c r="L31" s="8">
        <v>4</v>
      </c>
      <c r="M31" s="9">
        <v>7</v>
      </c>
      <c r="O31" s="87" t="s">
        <v>116</v>
      </c>
      <c r="P31" s="93" t="s">
        <v>207</v>
      </c>
      <c r="Q31" s="84">
        <v>3</v>
      </c>
      <c r="R31" s="84">
        <v>0</v>
      </c>
      <c r="S31" s="84">
        <v>3</v>
      </c>
      <c r="T31" s="88">
        <v>6</v>
      </c>
    </row>
    <row r="32" spans="1:20" ht="14.1" customHeight="1" x14ac:dyDescent="0.3">
      <c r="A32" s="1" t="s">
        <v>68</v>
      </c>
      <c r="B32" s="16" t="s">
        <v>160</v>
      </c>
      <c r="C32" s="19">
        <v>3</v>
      </c>
      <c r="D32" s="19">
        <v>2</v>
      </c>
      <c r="E32" s="8">
        <v>4</v>
      </c>
      <c r="F32" s="20">
        <v>7</v>
      </c>
      <c r="G32" s="5"/>
      <c r="H32" s="3" t="s">
        <v>2</v>
      </c>
      <c r="I32" s="71" t="s">
        <v>137</v>
      </c>
      <c r="J32" s="7">
        <v>2</v>
      </c>
      <c r="K32" s="7">
        <v>0</v>
      </c>
      <c r="L32" s="8">
        <v>2</v>
      </c>
      <c r="M32" s="9">
        <v>2</v>
      </c>
      <c r="O32" s="87" t="s">
        <v>117</v>
      </c>
      <c r="P32" s="93" t="s">
        <v>208</v>
      </c>
      <c r="Q32" s="84">
        <v>3</v>
      </c>
      <c r="R32" s="84">
        <v>0</v>
      </c>
      <c r="S32" s="84">
        <v>3</v>
      </c>
      <c r="T32" s="88">
        <v>6</v>
      </c>
    </row>
    <row r="33" spans="1:21" ht="14.1" customHeight="1" x14ac:dyDescent="0.3">
      <c r="A33" s="2" t="s">
        <v>8</v>
      </c>
      <c r="B33" s="72" t="s">
        <v>161</v>
      </c>
      <c r="C33" s="17">
        <v>2</v>
      </c>
      <c r="D33" s="17">
        <v>0</v>
      </c>
      <c r="E33" s="8">
        <v>2</v>
      </c>
      <c r="F33" s="9">
        <v>1</v>
      </c>
      <c r="G33" s="5"/>
      <c r="H33" s="2" t="s">
        <v>9</v>
      </c>
      <c r="I33" s="72" t="s">
        <v>166</v>
      </c>
      <c r="J33" s="17">
        <v>2</v>
      </c>
      <c r="K33" s="17">
        <v>0</v>
      </c>
      <c r="L33" s="8">
        <v>2</v>
      </c>
      <c r="M33" s="9">
        <v>1</v>
      </c>
      <c r="O33" s="87" t="s">
        <v>118</v>
      </c>
      <c r="P33" s="93" t="s">
        <v>209</v>
      </c>
      <c r="Q33" s="84">
        <v>3</v>
      </c>
      <c r="R33" s="84">
        <v>2</v>
      </c>
      <c r="S33" s="84">
        <v>4</v>
      </c>
      <c r="T33" s="88">
        <v>6</v>
      </c>
    </row>
    <row r="34" spans="1:21" ht="14.1" customHeight="1" x14ac:dyDescent="0.3">
      <c r="A34" s="2" t="s">
        <v>82</v>
      </c>
      <c r="B34" s="74" t="s">
        <v>162</v>
      </c>
      <c r="C34" s="17">
        <v>0</v>
      </c>
      <c r="D34" s="17">
        <v>0</v>
      </c>
      <c r="E34" s="8">
        <v>0</v>
      </c>
      <c r="F34" s="9">
        <v>2</v>
      </c>
      <c r="G34" s="5"/>
      <c r="H34" s="37" t="s">
        <v>41</v>
      </c>
      <c r="I34" s="74" t="s">
        <v>167</v>
      </c>
      <c r="J34" s="32">
        <v>2</v>
      </c>
      <c r="K34" s="32">
        <v>0</v>
      </c>
      <c r="L34" s="32">
        <v>2</v>
      </c>
      <c r="M34" s="35">
        <v>3</v>
      </c>
      <c r="O34" s="87" t="s">
        <v>119</v>
      </c>
      <c r="P34" s="93" t="s">
        <v>210</v>
      </c>
      <c r="Q34" s="84">
        <v>3</v>
      </c>
      <c r="R34" s="84">
        <v>0</v>
      </c>
      <c r="S34" s="84">
        <v>3</v>
      </c>
      <c r="T34" s="88">
        <v>6</v>
      </c>
    </row>
    <row r="35" spans="1:21" ht="14.1" customHeight="1" x14ac:dyDescent="0.3">
      <c r="A35" s="3"/>
      <c r="B35" s="6"/>
      <c r="C35" s="7"/>
      <c r="D35" s="7"/>
      <c r="E35" s="8"/>
      <c r="F35" s="9"/>
      <c r="G35" s="5"/>
      <c r="H35" s="62" t="s">
        <v>86</v>
      </c>
      <c r="I35" s="76" t="s">
        <v>168</v>
      </c>
      <c r="J35" s="64">
        <v>2</v>
      </c>
      <c r="K35" s="64">
        <v>2</v>
      </c>
      <c r="L35" s="64">
        <v>3</v>
      </c>
      <c r="M35" s="65">
        <v>5</v>
      </c>
      <c r="O35" s="87" t="s">
        <v>120</v>
      </c>
      <c r="P35" s="93" t="s">
        <v>211</v>
      </c>
      <c r="Q35" s="84">
        <v>3</v>
      </c>
      <c r="R35" s="84">
        <v>0</v>
      </c>
      <c r="S35" s="84">
        <v>3</v>
      </c>
      <c r="T35" s="88">
        <v>6</v>
      </c>
    </row>
    <row r="36" spans="1:21" ht="14.1" customHeight="1" x14ac:dyDescent="0.3">
      <c r="A36" s="3"/>
      <c r="B36" s="6"/>
      <c r="C36" s="7"/>
      <c r="D36" s="7"/>
      <c r="E36" s="8"/>
      <c r="F36" s="9"/>
      <c r="G36" s="14"/>
      <c r="H36" s="2"/>
      <c r="I36" s="16"/>
      <c r="J36" s="17"/>
      <c r="K36" s="17"/>
      <c r="L36" s="8"/>
      <c r="M36" s="9"/>
      <c r="O36" s="87" t="s">
        <v>121</v>
      </c>
      <c r="P36" s="93" t="s">
        <v>212</v>
      </c>
      <c r="Q36" s="84">
        <v>3</v>
      </c>
      <c r="R36" s="84">
        <v>2</v>
      </c>
      <c r="S36" s="84">
        <v>4</v>
      </c>
      <c r="T36" s="88">
        <v>6</v>
      </c>
    </row>
    <row r="37" spans="1:21" ht="14.1" customHeight="1" thickBot="1" x14ac:dyDescent="0.35">
      <c r="A37" s="4"/>
      <c r="B37" s="10"/>
      <c r="C37" s="11"/>
      <c r="D37" s="11"/>
      <c r="E37" s="12"/>
      <c r="F37" s="13"/>
      <c r="G37" s="14"/>
      <c r="H37" s="4"/>
      <c r="I37" s="10"/>
      <c r="J37" s="11"/>
      <c r="K37" s="11"/>
      <c r="L37" s="12"/>
      <c r="M37" s="13"/>
      <c r="O37" s="87" t="s">
        <v>122</v>
      </c>
      <c r="P37" s="93" t="s">
        <v>213</v>
      </c>
      <c r="Q37" s="84">
        <v>3</v>
      </c>
      <c r="R37" s="84">
        <v>2</v>
      </c>
      <c r="S37" s="84">
        <v>4</v>
      </c>
      <c r="T37" s="88">
        <v>6</v>
      </c>
    </row>
    <row r="38" spans="1:21" ht="14.1" customHeight="1" thickTop="1" thickBot="1" x14ac:dyDescent="0.35">
      <c r="A38" s="135" t="s">
        <v>176</v>
      </c>
      <c r="B38" s="136"/>
      <c r="C38" s="136"/>
      <c r="D38" s="137"/>
      <c r="E38" s="46">
        <f>SUM(E29:E37)</f>
        <v>17</v>
      </c>
      <c r="F38" s="47">
        <f>SUM(F29:F37)</f>
        <v>30</v>
      </c>
      <c r="G38" s="14"/>
      <c r="H38" s="135" t="s">
        <v>176</v>
      </c>
      <c r="I38" s="136"/>
      <c r="J38" s="136"/>
      <c r="K38" s="137"/>
      <c r="L38" s="46">
        <f>SUM(L29:L37)</f>
        <v>20</v>
      </c>
      <c r="M38" s="47">
        <f>SUM(M29:M37)</f>
        <v>31</v>
      </c>
      <c r="O38" s="87" t="s">
        <v>123</v>
      </c>
      <c r="P38" s="83" t="s">
        <v>214</v>
      </c>
      <c r="Q38" s="84">
        <v>3</v>
      </c>
      <c r="R38" s="84">
        <v>0</v>
      </c>
      <c r="S38" s="84">
        <v>3</v>
      </c>
      <c r="T38" s="88">
        <v>6</v>
      </c>
    </row>
    <row r="39" spans="1:21" ht="14.1" customHeight="1" thickBot="1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O39" s="97" t="s">
        <v>124</v>
      </c>
      <c r="P39" s="98" t="s">
        <v>215</v>
      </c>
      <c r="Q39" s="99">
        <v>3</v>
      </c>
      <c r="R39" s="99">
        <v>0</v>
      </c>
      <c r="S39" s="99">
        <v>3</v>
      </c>
      <c r="T39" s="102">
        <v>6</v>
      </c>
    </row>
    <row r="40" spans="1:21" ht="14.1" customHeight="1" thickBot="1" x14ac:dyDescent="0.35">
      <c r="A40" s="138" t="s">
        <v>184</v>
      </c>
      <c r="B40" s="139"/>
      <c r="C40" s="139"/>
      <c r="D40" s="139"/>
      <c r="E40" s="139"/>
      <c r="F40" s="140"/>
      <c r="G40" s="14"/>
      <c r="H40" s="138" t="s">
        <v>185</v>
      </c>
      <c r="I40" s="139"/>
      <c r="J40" s="139"/>
      <c r="K40" s="139"/>
      <c r="L40" s="139"/>
      <c r="M40" s="140"/>
      <c r="O40" s="95"/>
      <c r="P40" s="80"/>
      <c r="Q40" s="96"/>
      <c r="R40" s="80"/>
      <c r="S40" s="80"/>
      <c r="T40" s="80"/>
      <c r="U40" s="80"/>
    </row>
    <row r="41" spans="1:21" ht="14.1" customHeight="1" thickBot="1" x14ac:dyDescent="0.35">
      <c r="A41" s="1" t="s">
        <v>72</v>
      </c>
      <c r="B41" s="18" t="s">
        <v>169</v>
      </c>
      <c r="C41" s="19">
        <v>1</v>
      </c>
      <c r="D41" s="19">
        <v>4</v>
      </c>
      <c r="E41" s="8">
        <v>3</v>
      </c>
      <c r="F41" s="20">
        <v>8</v>
      </c>
      <c r="G41" s="5"/>
      <c r="H41" s="51" t="s">
        <v>70</v>
      </c>
      <c r="I41" s="18" t="s">
        <v>174</v>
      </c>
      <c r="J41" s="43">
        <v>0</v>
      </c>
      <c r="K41" s="43">
        <v>6</v>
      </c>
      <c r="L41" s="44">
        <v>3</v>
      </c>
      <c r="M41" s="45">
        <v>8</v>
      </c>
      <c r="O41" s="141" t="s">
        <v>216</v>
      </c>
      <c r="P41" s="142"/>
      <c r="Q41" s="142"/>
      <c r="R41" s="142"/>
      <c r="S41" s="142"/>
      <c r="T41" s="143"/>
    </row>
    <row r="42" spans="1:21" ht="14.1" customHeight="1" thickBot="1" x14ac:dyDescent="0.35">
      <c r="A42" s="1" t="s">
        <v>29</v>
      </c>
      <c r="B42" s="70" t="s">
        <v>170</v>
      </c>
      <c r="C42" s="19">
        <v>3</v>
      </c>
      <c r="D42" s="19">
        <v>0</v>
      </c>
      <c r="E42" s="8">
        <v>3</v>
      </c>
      <c r="F42" s="20">
        <v>6</v>
      </c>
      <c r="G42" s="5"/>
      <c r="H42" s="2"/>
      <c r="I42" s="16" t="s">
        <v>175</v>
      </c>
      <c r="J42" s="17"/>
      <c r="K42" s="17"/>
      <c r="L42" s="8">
        <v>3</v>
      </c>
      <c r="M42" s="9">
        <v>4</v>
      </c>
      <c r="O42" s="118"/>
      <c r="P42" s="124" t="s">
        <v>217</v>
      </c>
      <c r="Q42" s="46" t="s">
        <v>202</v>
      </c>
      <c r="R42" s="46" t="s">
        <v>203</v>
      </c>
      <c r="S42" s="103" t="s">
        <v>204</v>
      </c>
      <c r="T42" s="103" t="s">
        <v>205</v>
      </c>
    </row>
    <row r="43" spans="1:21" ht="14.1" customHeight="1" x14ac:dyDescent="0.3">
      <c r="A43" s="2" t="s">
        <v>83</v>
      </c>
      <c r="B43" s="30" t="s">
        <v>171</v>
      </c>
      <c r="C43" s="17">
        <v>0</v>
      </c>
      <c r="D43" s="17">
        <v>0</v>
      </c>
      <c r="E43" s="8">
        <v>0</v>
      </c>
      <c r="F43" s="9">
        <v>8</v>
      </c>
      <c r="G43" s="5"/>
      <c r="H43" s="2"/>
      <c r="I43" s="16" t="s">
        <v>138</v>
      </c>
      <c r="J43" s="17"/>
      <c r="K43" s="17"/>
      <c r="L43" s="8">
        <v>3</v>
      </c>
      <c r="M43" s="9">
        <v>3</v>
      </c>
      <c r="O43" s="119" t="s">
        <v>125</v>
      </c>
      <c r="P43" s="48" t="s">
        <v>219</v>
      </c>
      <c r="Q43" s="104">
        <v>3</v>
      </c>
      <c r="R43" s="104">
        <v>0</v>
      </c>
      <c r="S43" s="104">
        <v>3</v>
      </c>
      <c r="T43" s="105">
        <v>5</v>
      </c>
    </row>
    <row r="44" spans="1:21" ht="14.1" customHeight="1" x14ac:dyDescent="0.3">
      <c r="A44" s="2" t="s">
        <v>40</v>
      </c>
      <c r="B44" s="72" t="s">
        <v>172</v>
      </c>
      <c r="C44" s="17">
        <v>0</v>
      </c>
      <c r="D44" s="17">
        <v>2</v>
      </c>
      <c r="E44" s="8">
        <v>1</v>
      </c>
      <c r="F44" s="9">
        <v>2</v>
      </c>
      <c r="G44" s="5"/>
      <c r="H44" s="2"/>
      <c r="I44" s="16" t="s">
        <v>138</v>
      </c>
      <c r="J44" s="17"/>
      <c r="K44" s="17"/>
      <c r="L44" s="8">
        <v>2</v>
      </c>
      <c r="M44" s="9">
        <v>3</v>
      </c>
      <c r="O44" s="120" t="s">
        <v>126</v>
      </c>
      <c r="P44" s="106" t="s">
        <v>127</v>
      </c>
      <c r="Q44" s="107">
        <v>3</v>
      </c>
      <c r="R44" s="107">
        <v>0</v>
      </c>
      <c r="S44" s="107">
        <v>3</v>
      </c>
      <c r="T44" s="108">
        <v>5</v>
      </c>
    </row>
    <row r="45" spans="1:21" ht="14.1" customHeight="1" x14ac:dyDescent="0.3">
      <c r="A45" s="1"/>
      <c r="B45" s="18" t="s">
        <v>173</v>
      </c>
      <c r="C45" s="19"/>
      <c r="D45" s="19"/>
      <c r="E45" s="8">
        <v>3</v>
      </c>
      <c r="F45" s="20">
        <v>6</v>
      </c>
      <c r="G45" s="5"/>
      <c r="H45" s="1"/>
      <c r="I45" s="18" t="s">
        <v>173</v>
      </c>
      <c r="J45" s="19"/>
      <c r="K45" s="19"/>
      <c r="L45" s="8">
        <v>3</v>
      </c>
      <c r="M45" s="20">
        <v>6</v>
      </c>
      <c r="O45" s="121" t="s">
        <v>128</v>
      </c>
      <c r="P45" s="16" t="s">
        <v>220</v>
      </c>
      <c r="Q45" s="109">
        <v>2</v>
      </c>
      <c r="R45" s="109">
        <v>0</v>
      </c>
      <c r="S45" s="109">
        <v>2</v>
      </c>
      <c r="T45" s="110">
        <v>3</v>
      </c>
    </row>
    <row r="46" spans="1:21" ht="14.1" customHeight="1" x14ac:dyDescent="0.3">
      <c r="A46" s="52"/>
      <c r="B46" s="39"/>
      <c r="C46" s="40"/>
      <c r="D46" s="40"/>
      <c r="E46" s="21"/>
      <c r="F46" s="41"/>
      <c r="G46" s="5"/>
      <c r="H46" s="52"/>
      <c r="I46" s="18" t="s">
        <v>173</v>
      </c>
      <c r="J46" s="53"/>
      <c r="K46" s="53"/>
      <c r="L46" s="21">
        <v>3</v>
      </c>
      <c r="M46" s="54">
        <v>6</v>
      </c>
      <c r="O46" s="121" t="s">
        <v>129</v>
      </c>
      <c r="P46" s="16" t="s">
        <v>221</v>
      </c>
      <c r="Q46" s="109">
        <v>2</v>
      </c>
      <c r="R46" s="109">
        <v>0</v>
      </c>
      <c r="S46" s="109">
        <v>2</v>
      </c>
      <c r="T46" s="110">
        <v>3</v>
      </c>
    </row>
    <row r="47" spans="1:21" ht="14.1" customHeight="1" x14ac:dyDescent="0.3">
      <c r="A47" s="3"/>
      <c r="B47" s="6"/>
      <c r="C47" s="7"/>
      <c r="D47" s="7"/>
      <c r="E47" s="8"/>
      <c r="F47" s="9"/>
      <c r="G47" s="14"/>
      <c r="H47" s="1"/>
      <c r="I47" s="18"/>
      <c r="J47" s="19"/>
      <c r="K47" s="19"/>
      <c r="L47" s="8"/>
      <c r="M47" s="20"/>
      <c r="O47" s="121" t="s">
        <v>130</v>
      </c>
      <c r="P47" s="16" t="s">
        <v>222</v>
      </c>
      <c r="Q47" s="109">
        <v>2</v>
      </c>
      <c r="R47" s="109">
        <v>0</v>
      </c>
      <c r="S47" s="109">
        <v>2</v>
      </c>
      <c r="T47" s="110">
        <v>3</v>
      </c>
    </row>
    <row r="48" spans="1:21" ht="14.1" customHeight="1" x14ac:dyDescent="0.3">
      <c r="A48" s="3"/>
      <c r="B48" s="6"/>
      <c r="C48" s="7"/>
      <c r="D48" s="7"/>
      <c r="E48" s="8"/>
      <c r="F48" s="9"/>
      <c r="G48" s="14"/>
      <c r="H48" s="52"/>
      <c r="I48" s="18"/>
      <c r="J48" s="53"/>
      <c r="K48" s="53"/>
      <c r="L48" s="21"/>
      <c r="M48" s="54"/>
      <c r="O48" s="120" t="s">
        <v>131</v>
      </c>
      <c r="P48" s="106" t="s">
        <v>223</v>
      </c>
      <c r="Q48" s="107">
        <v>2</v>
      </c>
      <c r="R48" s="107">
        <v>0</v>
      </c>
      <c r="S48" s="107">
        <v>2</v>
      </c>
      <c r="T48" s="108">
        <v>3</v>
      </c>
    </row>
    <row r="49" spans="1:20" ht="14.1" customHeight="1" thickBot="1" x14ac:dyDescent="0.35">
      <c r="A49" s="4"/>
      <c r="B49" s="10"/>
      <c r="C49" s="11"/>
      <c r="D49" s="11"/>
      <c r="E49" s="12"/>
      <c r="F49" s="13"/>
      <c r="G49" s="14"/>
      <c r="H49" s="4"/>
      <c r="I49" s="10"/>
      <c r="J49" s="11"/>
      <c r="K49" s="11"/>
      <c r="L49" s="12"/>
      <c r="M49" s="13"/>
      <c r="O49" s="122" t="s">
        <v>132</v>
      </c>
      <c r="P49" s="111" t="s">
        <v>224</v>
      </c>
      <c r="Q49" s="112">
        <v>3</v>
      </c>
      <c r="R49" s="112">
        <v>0</v>
      </c>
      <c r="S49" s="112">
        <v>3</v>
      </c>
      <c r="T49" s="113">
        <v>3</v>
      </c>
    </row>
    <row r="50" spans="1:20" ht="14.1" customHeight="1" thickTop="1" thickBot="1" x14ac:dyDescent="0.35">
      <c r="A50" s="135" t="s">
        <v>176</v>
      </c>
      <c r="B50" s="136"/>
      <c r="C50" s="136"/>
      <c r="D50" s="137"/>
      <c r="E50" s="46">
        <f>SUM(E41:E49)</f>
        <v>10</v>
      </c>
      <c r="F50" s="47">
        <f>SUM(F41:F49)</f>
        <v>30</v>
      </c>
      <c r="G50" s="14"/>
      <c r="H50" s="135" t="s">
        <v>176</v>
      </c>
      <c r="I50" s="136"/>
      <c r="J50" s="136"/>
      <c r="K50" s="137"/>
      <c r="L50" s="46">
        <f>SUM(L41:L49)</f>
        <v>17</v>
      </c>
      <c r="M50" s="47">
        <f>SUM(M41:M49)</f>
        <v>30</v>
      </c>
      <c r="O50" s="114"/>
      <c r="P50" s="114"/>
      <c r="Q50" s="114"/>
      <c r="R50" s="114"/>
      <c r="S50" s="114"/>
      <c r="T50" s="114"/>
    </row>
    <row r="51" spans="1:20" ht="14.1" customHeight="1" thickBot="1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t="s">
        <v>42</v>
      </c>
      <c r="O51" s="144" t="s">
        <v>218</v>
      </c>
      <c r="P51" s="145"/>
      <c r="Q51" s="145"/>
      <c r="R51" s="145"/>
      <c r="S51" s="145"/>
      <c r="T51" s="146"/>
    </row>
    <row r="52" spans="1:20" ht="14.1" customHeight="1" thickBot="1" x14ac:dyDescent="0.35">
      <c r="A52" s="14"/>
      <c r="B52" s="14"/>
      <c r="C52" s="14"/>
      <c r="D52" s="14"/>
      <c r="E52" s="14"/>
      <c r="F52" s="14"/>
      <c r="G52" s="14"/>
      <c r="H52" s="132" t="s">
        <v>177</v>
      </c>
      <c r="I52" s="133"/>
      <c r="J52" s="133"/>
      <c r="K52" s="134"/>
      <c r="L52" s="24">
        <f>E14+L14+E26+L26+E38+L38+E50+L50</f>
        <v>137</v>
      </c>
      <c r="M52" s="23">
        <f>F14+M14+F26+M26+F38+M38+F50+M50</f>
        <v>240</v>
      </c>
      <c r="O52" s="118"/>
      <c r="P52" s="124" t="s">
        <v>217</v>
      </c>
      <c r="Q52" s="46" t="s">
        <v>202</v>
      </c>
      <c r="R52" s="46" t="s">
        <v>203</v>
      </c>
      <c r="S52" s="103" t="s">
        <v>204</v>
      </c>
      <c r="T52" s="103" t="s">
        <v>205</v>
      </c>
    </row>
    <row r="53" spans="1:20" x14ac:dyDescent="0.3">
      <c r="O53" s="119" t="s">
        <v>77</v>
      </c>
      <c r="P53" s="48" t="s">
        <v>225</v>
      </c>
      <c r="Q53" s="104">
        <v>3</v>
      </c>
      <c r="R53" s="104">
        <v>2</v>
      </c>
      <c r="S53" s="104">
        <v>4</v>
      </c>
      <c r="T53" s="105">
        <v>7</v>
      </c>
    </row>
    <row r="54" spans="1:20" x14ac:dyDescent="0.3">
      <c r="O54" s="120" t="s">
        <v>39</v>
      </c>
      <c r="P54" s="106" t="s">
        <v>141</v>
      </c>
      <c r="Q54" s="107">
        <v>2</v>
      </c>
      <c r="R54" s="107">
        <v>2</v>
      </c>
      <c r="S54" s="107">
        <v>3</v>
      </c>
      <c r="T54" s="108">
        <v>5</v>
      </c>
    </row>
    <row r="55" spans="1:20" ht="15" thickBot="1" x14ac:dyDescent="0.35">
      <c r="O55" s="123" t="s">
        <v>75</v>
      </c>
      <c r="P55" s="115" t="s">
        <v>226</v>
      </c>
      <c r="Q55" s="116">
        <v>2</v>
      </c>
      <c r="R55" s="116">
        <v>2</v>
      </c>
      <c r="S55" s="116">
        <v>3</v>
      </c>
      <c r="T55" s="117">
        <v>6</v>
      </c>
    </row>
  </sheetData>
  <mergeCells count="21">
    <mergeCell ref="O41:T41"/>
    <mergeCell ref="O51:T51"/>
    <mergeCell ref="A1:M1"/>
    <mergeCell ref="A2:M2"/>
    <mergeCell ref="A4:F4"/>
    <mergeCell ref="H4:M4"/>
    <mergeCell ref="A14:D14"/>
    <mergeCell ref="H14:K14"/>
    <mergeCell ref="A16:F16"/>
    <mergeCell ref="H16:M16"/>
    <mergeCell ref="A26:D26"/>
    <mergeCell ref="H26:K26"/>
    <mergeCell ref="A28:F28"/>
    <mergeCell ref="H28:M28"/>
    <mergeCell ref="H52:K52"/>
    <mergeCell ref="A38:D38"/>
    <mergeCell ref="H38:K38"/>
    <mergeCell ref="A40:F40"/>
    <mergeCell ref="H40:M40"/>
    <mergeCell ref="A50:D50"/>
    <mergeCell ref="H50:K50"/>
  </mergeCells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>
      <selection activeCell="H7" sqref="H7:M7"/>
    </sheetView>
  </sheetViews>
  <sheetFormatPr defaultRowHeight="14.4" x14ac:dyDescent="0.3"/>
  <cols>
    <col min="1" max="1" width="9.33203125" customWidth="1"/>
    <col min="2" max="2" width="35.6640625" customWidth="1"/>
    <col min="3" max="7" width="3.6640625" customWidth="1"/>
    <col min="8" max="8" width="9.33203125" customWidth="1"/>
    <col min="9" max="9" width="35.6640625" customWidth="1"/>
    <col min="10" max="13" width="3.6640625" customWidth="1"/>
  </cols>
  <sheetData>
    <row r="1" spans="1:13" ht="14.1" customHeight="1" x14ac:dyDescent="0.3">
      <c r="A1" s="149" t="s">
        <v>102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4.1" customHeight="1" x14ac:dyDescent="0.3">
      <c r="A2" s="147" t="s">
        <v>79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4.1" customHeight="1" thickBo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4.1" customHeight="1" thickBot="1" x14ac:dyDescent="0.35">
      <c r="A4" s="138" t="s">
        <v>89</v>
      </c>
      <c r="B4" s="139"/>
      <c r="C4" s="139"/>
      <c r="D4" s="139"/>
      <c r="E4" s="139"/>
      <c r="F4" s="140"/>
      <c r="G4" s="14"/>
      <c r="H4" s="138" t="s">
        <v>90</v>
      </c>
      <c r="I4" s="139"/>
      <c r="J4" s="139"/>
      <c r="K4" s="139"/>
      <c r="L4" s="139"/>
      <c r="M4" s="140"/>
    </row>
    <row r="5" spans="1:13" ht="14.1" customHeight="1" x14ac:dyDescent="0.3">
      <c r="A5" s="55" t="s">
        <v>27</v>
      </c>
      <c r="B5" s="39" t="s">
        <v>10</v>
      </c>
      <c r="C5" s="25">
        <v>3</v>
      </c>
      <c r="D5" s="25">
        <v>2</v>
      </c>
      <c r="E5" s="26">
        <v>4</v>
      </c>
      <c r="F5" s="27">
        <v>7</v>
      </c>
      <c r="G5" s="5"/>
      <c r="H5" s="56" t="s">
        <v>28</v>
      </c>
      <c r="I5" s="39" t="s">
        <v>11</v>
      </c>
      <c r="J5" s="40">
        <v>3</v>
      </c>
      <c r="K5" s="40">
        <v>2</v>
      </c>
      <c r="L5" s="21">
        <v>4</v>
      </c>
      <c r="M5" s="41">
        <v>7</v>
      </c>
    </row>
    <row r="6" spans="1:13" ht="14.1" customHeight="1" x14ac:dyDescent="0.3">
      <c r="A6" s="29" t="s">
        <v>31</v>
      </c>
      <c r="B6" s="18" t="s">
        <v>12</v>
      </c>
      <c r="C6" s="31">
        <v>3</v>
      </c>
      <c r="D6" s="31">
        <v>2</v>
      </c>
      <c r="E6" s="32">
        <v>4</v>
      </c>
      <c r="F6" s="33">
        <v>7</v>
      </c>
      <c r="G6" s="5"/>
      <c r="H6" s="29" t="s">
        <v>32</v>
      </c>
      <c r="I6" s="18" t="s">
        <v>13</v>
      </c>
      <c r="J6" s="19">
        <v>3</v>
      </c>
      <c r="K6" s="19">
        <v>2</v>
      </c>
      <c r="L6" s="8">
        <v>4</v>
      </c>
      <c r="M6" s="20">
        <v>7</v>
      </c>
    </row>
    <row r="7" spans="1:13" ht="14.1" customHeight="1" x14ac:dyDescent="0.3">
      <c r="A7" s="29" t="s">
        <v>38</v>
      </c>
      <c r="B7" s="6" t="s">
        <v>19</v>
      </c>
      <c r="C7" s="32">
        <v>2</v>
      </c>
      <c r="D7" s="32">
        <v>2</v>
      </c>
      <c r="E7" s="32">
        <v>3</v>
      </c>
      <c r="F7" s="35">
        <v>4</v>
      </c>
      <c r="G7" s="5"/>
      <c r="H7" s="1" t="s">
        <v>42</v>
      </c>
      <c r="I7" s="6" t="s">
        <v>100</v>
      </c>
      <c r="J7" s="7">
        <v>3</v>
      </c>
      <c r="K7" s="7">
        <v>0</v>
      </c>
      <c r="L7" s="8">
        <v>3</v>
      </c>
      <c r="M7" s="9">
        <v>5</v>
      </c>
    </row>
    <row r="8" spans="1:13" ht="14.1" customHeight="1" x14ac:dyDescent="0.3">
      <c r="A8" s="3" t="s">
        <v>45</v>
      </c>
      <c r="B8" s="6" t="s">
        <v>46</v>
      </c>
      <c r="C8" s="7">
        <v>1</v>
      </c>
      <c r="D8" s="7">
        <v>2</v>
      </c>
      <c r="E8" s="8">
        <v>2</v>
      </c>
      <c r="F8" s="9">
        <v>3</v>
      </c>
      <c r="G8" s="42"/>
      <c r="H8" s="2" t="s">
        <v>43</v>
      </c>
      <c r="I8" s="18" t="s">
        <v>44</v>
      </c>
      <c r="J8" s="17">
        <v>2</v>
      </c>
      <c r="K8" s="17">
        <v>2</v>
      </c>
      <c r="L8" s="8">
        <v>3</v>
      </c>
      <c r="M8" s="9">
        <v>6</v>
      </c>
    </row>
    <row r="9" spans="1:13" ht="14.1" customHeight="1" x14ac:dyDescent="0.3">
      <c r="A9" s="37" t="s">
        <v>1</v>
      </c>
      <c r="B9" s="16" t="s">
        <v>15</v>
      </c>
      <c r="C9" s="32">
        <v>3</v>
      </c>
      <c r="D9" s="32">
        <v>0</v>
      </c>
      <c r="E9" s="32">
        <v>3</v>
      </c>
      <c r="F9" s="35">
        <v>3</v>
      </c>
      <c r="G9" s="15"/>
      <c r="H9" s="37" t="s">
        <v>5</v>
      </c>
      <c r="I9" s="16" t="s">
        <v>14</v>
      </c>
      <c r="J9" s="17">
        <v>3</v>
      </c>
      <c r="K9" s="17">
        <v>0</v>
      </c>
      <c r="L9" s="8">
        <v>3</v>
      </c>
      <c r="M9" s="9">
        <v>3</v>
      </c>
    </row>
    <row r="10" spans="1:13" ht="14.1" customHeight="1" x14ac:dyDescent="0.3">
      <c r="A10" s="38" t="s">
        <v>2</v>
      </c>
      <c r="B10" s="6" t="s">
        <v>33</v>
      </c>
      <c r="C10" s="32">
        <v>2</v>
      </c>
      <c r="D10" s="32">
        <v>0</v>
      </c>
      <c r="E10" s="32">
        <v>2</v>
      </c>
      <c r="F10" s="35">
        <v>2</v>
      </c>
      <c r="G10" s="5"/>
      <c r="H10" s="38" t="s">
        <v>6</v>
      </c>
      <c r="I10" s="6" t="s">
        <v>16</v>
      </c>
      <c r="J10" s="7" t="s">
        <v>3</v>
      </c>
      <c r="K10" s="7" t="s">
        <v>0</v>
      </c>
      <c r="L10" s="8">
        <v>1</v>
      </c>
      <c r="M10" s="9">
        <v>1</v>
      </c>
    </row>
    <row r="11" spans="1:13" ht="14.1" customHeight="1" x14ac:dyDescent="0.3">
      <c r="A11" s="2"/>
      <c r="B11" s="16" t="s">
        <v>37</v>
      </c>
      <c r="C11" s="17"/>
      <c r="D11" s="17"/>
      <c r="E11" s="8">
        <v>3</v>
      </c>
      <c r="F11" s="9">
        <v>4</v>
      </c>
      <c r="G11" s="14"/>
      <c r="H11" s="37"/>
      <c r="I11" s="16"/>
      <c r="J11" s="17"/>
      <c r="K11" s="17"/>
      <c r="L11" s="8"/>
      <c r="M11" s="9"/>
    </row>
    <row r="12" spans="1:13" ht="14.1" customHeight="1" x14ac:dyDescent="0.3">
      <c r="A12" s="38"/>
      <c r="B12" s="6"/>
      <c r="C12" s="32"/>
      <c r="D12" s="32"/>
      <c r="E12" s="32"/>
      <c r="F12" s="35"/>
      <c r="G12" s="14"/>
      <c r="H12" s="3"/>
      <c r="I12" s="6"/>
      <c r="J12" s="7"/>
      <c r="K12" s="7"/>
      <c r="L12" s="8"/>
      <c r="M12" s="9"/>
    </row>
    <row r="13" spans="1:13" ht="14.1" customHeight="1" thickBot="1" x14ac:dyDescent="0.35">
      <c r="A13" s="4"/>
      <c r="B13" s="10"/>
      <c r="C13" s="11"/>
      <c r="D13" s="11"/>
      <c r="E13" s="12"/>
      <c r="F13" s="13"/>
      <c r="G13" s="14"/>
      <c r="H13" s="4"/>
      <c r="I13" s="10"/>
      <c r="J13" s="11"/>
      <c r="K13" s="11"/>
      <c r="L13" s="12"/>
      <c r="M13" s="13"/>
    </row>
    <row r="14" spans="1:13" ht="14.1" customHeight="1" thickTop="1" thickBot="1" x14ac:dyDescent="0.35">
      <c r="A14" s="135" t="s">
        <v>84</v>
      </c>
      <c r="B14" s="136"/>
      <c r="C14" s="136"/>
      <c r="D14" s="137"/>
      <c r="E14" s="46">
        <f>SUM(E5:E13)</f>
        <v>21</v>
      </c>
      <c r="F14" s="47">
        <f>SUM(F5:F13)</f>
        <v>30</v>
      </c>
      <c r="G14" s="14"/>
      <c r="H14" s="135" t="s">
        <v>84</v>
      </c>
      <c r="I14" s="136"/>
      <c r="J14" s="136"/>
      <c r="K14" s="137"/>
      <c r="L14" s="46">
        <f>SUM(L5:L13)</f>
        <v>18</v>
      </c>
      <c r="M14" s="47">
        <f>SUM(M5:M13)</f>
        <v>29</v>
      </c>
    </row>
    <row r="15" spans="1:13" ht="14.1" customHeight="1" thickBo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4.1" customHeight="1" thickBot="1" x14ac:dyDescent="0.35">
      <c r="A16" s="138" t="s">
        <v>91</v>
      </c>
      <c r="B16" s="139"/>
      <c r="C16" s="139"/>
      <c r="D16" s="139"/>
      <c r="E16" s="139"/>
      <c r="F16" s="140"/>
      <c r="G16" s="14"/>
      <c r="H16" s="138" t="s">
        <v>92</v>
      </c>
      <c r="I16" s="139"/>
      <c r="J16" s="139"/>
      <c r="K16" s="139"/>
      <c r="L16" s="139"/>
      <c r="M16" s="140"/>
    </row>
    <row r="17" spans="1:13" ht="14.1" customHeight="1" x14ac:dyDescent="0.3">
      <c r="A17" s="58" t="s">
        <v>47</v>
      </c>
      <c r="B17" s="48" t="s">
        <v>48</v>
      </c>
      <c r="C17" s="49">
        <v>3</v>
      </c>
      <c r="D17" s="49">
        <v>2</v>
      </c>
      <c r="E17" s="44">
        <v>4</v>
      </c>
      <c r="F17" s="50">
        <v>7</v>
      </c>
      <c r="G17" s="5"/>
      <c r="H17" s="2" t="s">
        <v>49</v>
      </c>
      <c r="I17" s="16" t="s">
        <v>50</v>
      </c>
      <c r="J17" s="17">
        <v>3</v>
      </c>
      <c r="K17" s="17">
        <v>2</v>
      </c>
      <c r="L17" s="8">
        <v>4</v>
      </c>
      <c r="M17" s="9">
        <v>7</v>
      </c>
    </row>
    <row r="18" spans="1:13" ht="14.1" customHeight="1" x14ac:dyDescent="0.3">
      <c r="A18" s="57" t="s">
        <v>36</v>
      </c>
      <c r="B18" s="34" t="s">
        <v>20</v>
      </c>
      <c r="C18" s="32">
        <v>2</v>
      </c>
      <c r="D18" s="32">
        <v>2</v>
      </c>
      <c r="E18" s="32">
        <v>3</v>
      </c>
      <c r="F18" s="35">
        <v>6</v>
      </c>
      <c r="G18" s="5"/>
      <c r="H18" s="1" t="s">
        <v>51</v>
      </c>
      <c r="I18" s="18" t="s">
        <v>52</v>
      </c>
      <c r="J18" s="19">
        <v>3</v>
      </c>
      <c r="K18" s="19">
        <v>2</v>
      </c>
      <c r="L18" s="8">
        <v>4</v>
      </c>
      <c r="M18" s="20">
        <v>7</v>
      </c>
    </row>
    <row r="19" spans="1:13" ht="14.1" customHeight="1" x14ac:dyDescent="0.3">
      <c r="A19" s="1" t="s">
        <v>53</v>
      </c>
      <c r="B19" s="39" t="s">
        <v>78</v>
      </c>
      <c r="C19" s="40">
        <v>3</v>
      </c>
      <c r="D19" s="40">
        <v>2</v>
      </c>
      <c r="E19" s="21">
        <v>4</v>
      </c>
      <c r="F19" s="41">
        <v>7</v>
      </c>
      <c r="G19" s="5"/>
      <c r="H19" s="1" t="s">
        <v>54</v>
      </c>
      <c r="I19" s="6" t="s">
        <v>55</v>
      </c>
      <c r="J19" s="7">
        <v>2</v>
      </c>
      <c r="K19" s="7">
        <v>2</v>
      </c>
      <c r="L19" s="8">
        <v>3</v>
      </c>
      <c r="M19" s="9">
        <v>6</v>
      </c>
    </row>
    <row r="20" spans="1:13" ht="14.1" customHeight="1" x14ac:dyDescent="0.3">
      <c r="A20" s="2" t="s">
        <v>23</v>
      </c>
      <c r="B20" s="16" t="s">
        <v>34</v>
      </c>
      <c r="C20" s="17">
        <v>2</v>
      </c>
      <c r="D20" s="17">
        <v>2</v>
      </c>
      <c r="E20" s="8">
        <v>3</v>
      </c>
      <c r="F20" s="9">
        <v>6</v>
      </c>
      <c r="G20" s="5"/>
      <c r="H20" s="37" t="s">
        <v>25</v>
      </c>
      <c r="I20" s="30" t="s">
        <v>30</v>
      </c>
      <c r="J20" s="31">
        <v>2</v>
      </c>
      <c r="K20" s="31">
        <v>2</v>
      </c>
      <c r="L20" s="32">
        <v>3</v>
      </c>
      <c r="M20" s="35">
        <v>7</v>
      </c>
    </row>
    <row r="21" spans="1:13" ht="14.1" customHeight="1" x14ac:dyDescent="0.3">
      <c r="A21" s="37" t="s">
        <v>4</v>
      </c>
      <c r="B21" s="36" t="s">
        <v>76</v>
      </c>
      <c r="C21" s="32">
        <v>2</v>
      </c>
      <c r="D21" s="32">
        <v>0</v>
      </c>
      <c r="E21" s="32">
        <v>2</v>
      </c>
      <c r="F21" s="35">
        <v>1</v>
      </c>
      <c r="G21" s="5"/>
      <c r="H21" s="37" t="s">
        <v>7</v>
      </c>
      <c r="I21" s="36" t="s">
        <v>74</v>
      </c>
      <c r="J21" s="32">
        <v>2</v>
      </c>
      <c r="K21" s="32">
        <v>0</v>
      </c>
      <c r="L21" s="32">
        <v>2</v>
      </c>
      <c r="M21" s="35">
        <v>1</v>
      </c>
    </row>
    <row r="22" spans="1:13" ht="14.1" customHeight="1" x14ac:dyDescent="0.3">
      <c r="A22" s="66" t="s">
        <v>87</v>
      </c>
      <c r="B22" s="36" t="s">
        <v>94</v>
      </c>
      <c r="C22" s="32">
        <v>2</v>
      </c>
      <c r="D22" s="32">
        <v>0</v>
      </c>
      <c r="E22" s="61">
        <v>2</v>
      </c>
      <c r="F22" s="67">
        <v>2</v>
      </c>
      <c r="G22" s="28"/>
      <c r="H22" s="66" t="s">
        <v>88</v>
      </c>
      <c r="I22" s="36" t="s">
        <v>95</v>
      </c>
      <c r="J22" s="32">
        <v>2</v>
      </c>
      <c r="K22" s="32">
        <v>0</v>
      </c>
      <c r="L22" s="61">
        <v>2</v>
      </c>
      <c r="M22" s="67">
        <v>2</v>
      </c>
    </row>
    <row r="23" spans="1:13" ht="14.1" customHeight="1" x14ac:dyDescent="0.3">
      <c r="A23" s="2"/>
      <c r="B23" s="16"/>
      <c r="C23" s="17"/>
      <c r="D23" s="17"/>
      <c r="E23" s="8"/>
      <c r="F23" s="9"/>
      <c r="G23" s="14"/>
      <c r="H23" s="3"/>
      <c r="I23" s="6"/>
      <c r="J23" s="7"/>
      <c r="K23" s="7"/>
      <c r="L23" s="8"/>
      <c r="M23" s="9"/>
    </row>
    <row r="24" spans="1:13" ht="14.1" customHeight="1" x14ac:dyDescent="0.3">
      <c r="A24" s="3"/>
      <c r="B24" s="6"/>
      <c r="C24" s="7"/>
      <c r="D24" s="7"/>
      <c r="E24" s="8"/>
      <c r="F24" s="9"/>
      <c r="G24" s="14"/>
      <c r="H24" s="3"/>
      <c r="I24" s="6"/>
      <c r="J24" s="7"/>
      <c r="K24" s="7"/>
      <c r="L24" s="8"/>
      <c r="M24" s="9"/>
    </row>
    <row r="25" spans="1:13" ht="14.1" customHeight="1" thickBot="1" x14ac:dyDescent="0.35">
      <c r="A25" s="4"/>
      <c r="B25" s="10"/>
      <c r="C25" s="11"/>
      <c r="D25" s="11"/>
      <c r="E25" s="12"/>
      <c r="F25" s="13"/>
      <c r="G25" s="14"/>
      <c r="H25" s="4"/>
      <c r="I25" s="10"/>
      <c r="J25" s="11"/>
      <c r="K25" s="11"/>
      <c r="L25" s="12"/>
      <c r="M25" s="13"/>
    </row>
    <row r="26" spans="1:13" ht="14.1" customHeight="1" thickTop="1" thickBot="1" x14ac:dyDescent="0.35">
      <c r="A26" s="135" t="s">
        <v>84</v>
      </c>
      <c r="B26" s="136"/>
      <c r="C26" s="136"/>
      <c r="D26" s="137"/>
      <c r="E26" s="46">
        <f>SUM(E17:E25)</f>
        <v>18</v>
      </c>
      <c r="F26" s="47">
        <f>SUM(F17:F25)</f>
        <v>29</v>
      </c>
      <c r="G26" s="14"/>
      <c r="H26" s="135" t="s">
        <v>84</v>
      </c>
      <c r="I26" s="136"/>
      <c r="J26" s="136"/>
      <c r="K26" s="137"/>
      <c r="L26" s="46">
        <f>SUM(L17:L25)</f>
        <v>18</v>
      </c>
      <c r="M26" s="47">
        <f>SUM(M17:M25)</f>
        <v>30</v>
      </c>
    </row>
    <row r="27" spans="1:13" ht="14.1" customHeight="1" thickBot="1" x14ac:dyDescent="0.3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4.1" customHeight="1" thickBot="1" x14ac:dyDescent="0.35">
      <c r="A28" s="138" t="s">
        <v>96</v>
      </c>
      <c r="B28" s="139"/>
      <c r="C28" s="139"/>
      <c r="D28" s="139"/>
      <c r="E28" s="139"/>
      <c r="F28" s="140"/>
      <c r="G28" s="14"/>
      <c r="H28" s="138" t="s">
        <v>97</v>
      </c>
      <c r="I28" s="139"/>
      <c r="J28" s="139"/>
      <c r="K28" s="139"/>
      <c r="L28" s="139"/>
      <c r="M28" s="140"/>
    </row>
    <row r="29" spans="1:13" ht="14.1" customHeight="1" x14ac:dyDescent="0.3">
      <c r="A29" s="51" t="s">
        <v>56</v>
      </c>
      <c r="B29" s="22" t="s">
        <v>57</v>
      </c>
      <c r="C29" s="43">
        <v>3</v>
      </c>
      <c r="D29" s="43">
        <v>2</v>
      </c>
      <c r="E29" s="44">
        <v>4</v>
      </c>
      <c r="F29" s="45">
        <v>7</v>
      </c>
      <c r="G29" s="5"/>
      <c r="H29" s="51" t="s">
        <v>58</v>
      </c>
      <c r="I29" s="16" t="s">
        <v>59</v>
      </c>
      <c r="J29" s="43">
        <v>2</v>
      </c>
      <c r="K29" s="43">
        <v>2</v>
      </c>
      <c r="L29" s="44">
        <v>3</v>
      </c>
      <c r="M29" s="45">
        <v>6</v>
      </c>
    </row>
    <row r="30" spans="1:13" ht="14.1" customHeight="1" x14ac:dyDescent="0.3">
      <c r="A30" s="1" t="s">
        <v>60</v>
      </c>
      <c r="B30" s="18" t="s">
        <v>61</v>
      </c>
      <c r="C30" s="19">
        <v>4</v>
      </c>
      <c r="D30" s="19">
        <v>0</v>
      </c>
      <c r="E30" s="8">
        <v>4</v>
      </c>
      <c r="F30" s="20">
        <v>7</v>
      </c>
      <c r="G30" s="5"/>
      <c r="H30" s="1" t="s">
        <v>62</v>
      </c>
      <c r="I30" s="6" t="s">
        <v>63</v>
      </c>
      <c r="J30" s="7">
        <v>3</v>
      </c>
      <c r="K30" s="7">
        <v>2</v>
      </c>
      <c r="L30" s="8">
        <v>4</v>
      </c>
      <c r="M30" s="9">
        <v>7</v>
      </c>
    </row>
    <row r="31" spans="1:13" ht="14.1" customHeight="1" x14ac:dyDescent="0.3">
      <c r="A31" s="1" t="s">
        <v>64</v>
      </c>
      <c r="B31" s="6" t="s">
        <v>65</v>
      </c>
      <c r="C31" s="7" t="s">
        <v>0</v>
      </c>
      <c r="D31" s="7" t="s">
        <v>0</v>
      </c>
      <c r="E31" s="8">
        <v>3</v>
      </c>
      <c r="F31" s="9">
        <v>6</v>
      </c>
      <c r="G31" s="5"/>
      <c r="H31" s="2" t="s">
        <v>66</v>
      </c>
      <c r="I31" s="16" t="s">
        <v>67</v>
      </c>
      <c r="J31" s="17">
        <v>3</v>
      </c>
      <c r="K31" s="17">
        <v>2</v>
      </c>
      <c r="L31" s="8">
        <v>4</v>
      </c>
      <c r="M31" s="9">
        <v>7</v>
      </c>
    </row>
    <row r="32" spans="1:13" ht="14.1" customHeight="1" x14ac:dyDescent="0.3">
      <c r="A32" s="1" t="s">
        <v>68</v>
      </c>
      <c r="B32" s="16" t="s">
        <v>69</v>
      </c>
      <c r="C32" s="19">
        <v>3</v>
      </c>
      <c r="D32" s="19">
        <v>2</v>
      </c>
      <c r="E32" s="8">
        <v>4</v>
      </c>
      <c r="F32" s="20">
        <v>7</v>
      </c>
      <c r="G32" s="5"/>
      <c r="H32" s="3" t="s">
        <v>2</v>
      </c>
      <c r="I32" s="6" t="s">
        <v>33</v>
      </c>
      <c r="J32" s="7">
        <v>2</v>
      </c>
      <c r="K32" s="7">
        <v>0</v>
      </c>
      <c r="L32" s="8">
        <v>2</v>
      </c>
      <c r="M32" s="9">
        <v>2</v>
      </c>
    </row>
    <row r="33" spans="1:13" ht="14.1" customHeight="1" x14ac:dyDescent="0.3">
      <c r="A33" s="2" t="s">
        <v>8</v>
      </c>
      <c r="B33" s="16" t="s">
        <v>17</v>
      </c>
      <c r="C33" s="17">
        <v>2</v>
      </c>
      <c r="D33" s="17">
        <v>0</v>
      </c>
      <c r="E33" s="8">
        <v>2</v>
      </c>
      <c r="F33" s="9">
        <v>1</v>
      </c>
      <c r="G33" s="5"/>
      <c r="H33" s="2" t="s">
        <v>9</v>
      </c>
      <c r="I33" s="16" t="s">
        <v>18</v>
      </c>
      <c r="J33" s="17">
        <v>2</v>
      </c>
      <c r="K33" s="17">
        <v>0</v>
      </c>
      <c r="L33" s="8">
        <v>2</v>
      </c>
      <c r="M33" s="9">
        <v>1</v>
      </c>
    </row>
    <row r="34" spans="1:13" ht="14.1" customHeight="1" x14ac:dyDescent="0.3">
      <c r="A34" s="2" t="s">
        <v>82</v>
      </c>
      <c r="B34" s="36" t="s">
        <v>80</v>
      </c>
      <c r="C34" s="17">
        <v>0</v>
      </c>
      <c r="D34" s="17">
        <v>0</v>
      </c>
      <c r="E34" s="8">
        <v>0</v>
      </c>
      <c r="F34" s="9">
        <v>2</v>
      </c>
      <c r="G34" s="5"/>
      <c r="H34" s="37" t="s">
        <v>41</v>
      </c>
      <c r="I34" s="36" t="s">
        <v>21</v>
      </c>
      <c r="J34" s="32">
        <v>2</v>
      </c>
      <c r="K34" s="32">
        <v>0</v>
      </c>
      <c r="L34" s="32">
        <v>2</v>
      </c>
      <c r="M34" s="35">
        <v>3</v>
      </c>
    </row>
    <row r="35" spans="1:13" ht="14.1" customHeight="1" x14ac:dyDescent="0.3">
      <c r="A35" s="3"/>
      <c r="B35" s="6"/>
      <c r="C35" s="7"/>
      <c r="D35" s="7"/>
      <c r="E35" s="8"/>
      <c r="F35" s="9"/>
      <c r="G35" s="5"/>
      <c r="H35" s="62" t="s">
        <v>86</v>
      </c>
      <c r="I35" s="63" t="s">
        <v>93</v>
      </c>
      <c r="J35" s="64">
        <v>2</v>
      </c>
      <c r="K35" s="64">
        <v>2</v>
      </c>
      <c r="L35" s="64">
        <v>3</v>
      </c>
      <c r="M35" s="65">
        <v>5</v>
      </c>
    </row>
    <row r="36" spans="1:13" ht="14.1" customHeight="1" x14ac:dyDescent="0.3">
      <c r="A36" s="3"/>
      <c r="B36" s="6"/>
      <c r="C36" s="7"/>
      <c r="D36" s="7"/>
      <c r="E36" s="8"/>
      <c r="F36" s="9"/>
      <c r="G36" s="14"/>
      <c r="H36" s="2"/>
      <c r="I36" s="16"/>
      <c r="J36" s="17"/>
      <c r="K36" s="17"/>
      <c r="L36" s="8"/>
      <c r="M36" s="9"/>
    </row>
    <row r="37" spans="1:13" ht="14.1" customHeight="1" thickBot="1" x14ac:dyDescent="0.35">
      <c r="A37" s="4"/>
      <c r="B37" s="10"/>
      <c r="C37" s="11"/>
      <c r="D37" s="11"/>
      <c r="E37" s="12"/>
      <c r="F37" s="13"/>
      <c r="G37" s="14"/>
      <c r="H37" s="4"/>
      <c r="I37" s="10"/>
      <c r="J37" s="11"/>
      <c r="K37" s="11"/>
      <c r="L37" s="12"/>
      <c r="M37" s="13"/>
    </row>
    <row r="38" spans="1:13" ht="14.1" customHeight="1" thickTop="1" thickBot="1" x14ac:dyDescent="0.35">
      <c r="A38" s="135" t="s">
        <v>84</v>
      </c>
      <c r="B38" s="136"/>
      <c r="C38" s="136"/>
      <c r="D38" s="137"/>
      <c r="E38" s="46">
        <f>SUM(E29:E37)</f>
        <v>17</v>
      </c>
      <c r="F38" s="47">
        <f>SUM(F29:F37)</f>
        <v>30</v>
      </c>
      <c r="G38" s="14"/>
      <c r="H38" s="135" t="s">
        <v>84</v>
      </c>
      <c r="I38" s="136"/>
      <c r="J38" s="136"/>
      <c r="K38" s="137"/>
      <c r="L38" s="46">
        <f>SUM(L29:L37)</f>
        <v>20</v>
      </c>
      <c r="M38" s="47">
        <f>SUM(M29:M37)</f>
        <v>31</v>
      </c>
    </row>
    <row r="39" spans="1:13" ht="14.1" customHeight="1" thickBot="1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4.1" customHeight="1" thickBot="1" x14ac:dyDescent="0.35">
      <c r="A40" s="138" t="s">
        <v>98</v>
      </c>
      <c r="B40" s="139"/>
      <c r="C40" s="139"/>
      <c r="D40" s="139"/>
      <c r="E40" s="139"/>
      <c r="F40" s="140"/>
      <c r="G40" s="14"/>
      <c r="H40" s="138" t="s">
        <v>99</v>
      </c>
      <c r="I40" s="139"/>
      <c r="J40" s="139"/>
      <c r="K40" s="139"/>
      <c r="L40" s="139"/>
      <c r="M40" s="140"/>
    </row>
    <row r="41" spans="1:13" ht="14.1" customHeight="1" x14ac:dyDescent="0.3">
      <c r="A41" s="1" t="s">
        <v>72</v>
      </c>
      <c r="B41" s="18" t="s">
        <v>73</v>
      </c>
      <c r="C41" s="19">
        <v>1</v>
      </c>
      <c r="D41" s="19">
        <v>4</v>
      </c>
      <c r="E41" s="8">
        <v>3</v>
      </c>
      <c r="F41" s="20">
        <v>8</v>
      </c>
      <c r="G41" s="5"/>
      <c r="H41" s="51" t="s">
        <v>70</v>
      </c>
      <c r="I41" s="18" t="s">
        <v>71</v>
      </c>
      <c r="J41" s="43">
        <v>0</v>
      </c>
      <c r="K41" s="43">
        <v>6</v>
      </c>
      <c r="L41" s="44">
        <v>3</v>
      </c>
      <c r="M41" s="45">
        <v>8</v>
      </c>
    </row>
    <row r="42" spans="1:13" ht="14.1" customHeight="1" x14ac:dyDescent="0.3">
      <c r="A42" s="1" t="s">
        <v>29</v>
      </c>
      <c r="B42" s="18" t="s">
        <v>26</v>
      </c>
      <c r="C42" s="19">
        <v>3</v>
      </c>
      <c r="D42" s="19">
        <v>0</v>
      </c>
      <c r="E42" s="8">
        <v>3</v>
      </c>
      <c r="F42" s="20">
        <v>6</v>
      </c>
      <c r="G42" s="5"/>
      <c r="H42" s="2"/>
      <c r="I42" s="16" t="s">
        <v>101</v>
      </c>
      <c r="J42" s="17"/>
      <c r="K42" s="17"/>
      <c r="L42" s="8">
        <v>3</v>
      </c>
      <c r="M42" s="9">
        <v>4</v>
      </c>
    </row>
    <row r="43" spans="1:13" ht="14.1" customHeight="1" x14ac:dyDescent="0.3">
      <c r="A43" s="2" t="s">
        <v>83</v>
      </c>
      <c r="B43" s="30" t="s">
        <v>81</v>
      </c>
      <c r="C43" s="17">
        <v>0</v>
      </c>
      <c r="D43" s="17">
        <v>0</v>
      </c>
      <c r="E43" s="8">
        <v>0</v>
      </c>
      <c r="F43" s="9">
        <v>8</v>
      </c>
      <c r="G43" s="5"/>
      <c r="H43" s="2"/>
      <c r="I43" s="16" t="s">
        <v>37</v>
      </c>
      <c r="J43" s="17"/>
      <c r="K43" s="17"/>
      <c r="L43" s="8">
        <v>3</v>
      </c>
      <c r="M43" s="9">
        <v>4</v>
      </c>
    </row>
    <row r="44" spans="1:13" ht="14.1" customHeight="1" x14ac:dyDescent="0.3">
      <c r="A44" s="2" t="s">
        <v>40</v>
      </c>
      <c r="B44" s="16" t="s">
        <v>22</v>
      </c>
      <c r="C44" s="17">
        <v>0</v>
      </c>
      <c r="D44" s="17">
        <v>2</v>
      </c>
      <c r="E44" s="8">
        <v>1</v>
      </c>
      <c r="F44" s="9">
        <v>2</v>
      </c>
      <c r="G44" s="5"/>
      <c r="H44" s="2"/>
      <c r="I44" s="16" t="s">
        <v>37</v>
      </c>
      <c r="J44" s="17"/>
      <c r="K44" s="17"/>
      <c r="L44" s="8">
        <v>2</v>
      </c>
      <c r="M44" s="9">
        <v>3</v>
      </c>
    </row>
    <row r="45" spans="1:13" ht="14.1" customHeight="1" x14ac:dyDescent="0.3">
      <c r="A45" s="1"/>
      <c r="B45" s="18" t="s">
        <v>35</v>
      </c>
      <c r="C45" s="19"/>
      <c r="D45" s="19"/>
      <c r="E45" s="8">
        <v>3</v>
      </c>
      <c r="F45" s="20">
        <v>6</v>
      </c>
      <c r="G45" s="5"/>
      <c r="H45" s="1"/>
      <c r="I45" s="18" t="s">
        <v>35</v>
      </c>
      <c r="J45" s="19"/>
      <c r="K45" s="19"/>
      <c r="L45" s="8">
        <v>3</v>
      </c>
      <c r="M45" s="20">
        <v>6</v>
      </c>
    </row>
    <row r="46" spans="1:13" ht="14.1" customHeight="1" x14ac:dyDescent="0.3">
      <c r="A46" s="52"/>
      <c r="B46" s="39"/>
      <c r="C46" s="40"/>
      <c r="D46" s="40"/>
      <c r="E46" s="21"/>
      <c r="F46" s="41"/>
      <c r="G46" s="5"/>
      <c r="H46" s="52"/>
      <c r="I46" s="18" t="s">
        <v>35</v>
      </c>
      <c r="J46" s="53"/>
      <c r="K46" s="53"/>
      <c r="L46" s="21">
        <v>3</v>
      </c>
      <c r="M46" s="54">
        <v>6</v>
      </c>
    </row>
    <row r="47" spans="1:13" ht="14.1" customHeight="1" x14ac:dyDescent="0.3">
      <c r="A47" s="3"/>
      <c r="B47" s="6"/>
      <c r="C47" s="7"/>
      <c r="D47" s="7"/>
      <c r="E47" s="8"/>
      <c r="F47" s="9"/>
      <c r="G47" s="14"/>
      <c r="H47" s="1"/>
      <c r="I47" s="18"/>
      <c r="J47" s="19"/>
      <c r="K47" s="19"/>
      <c r="L47" s="8"/>
      <c r="M47" s="20"/>
    </row>
    <row r="48" spans="1:13" ht="14.1" customHeight="1" x14ac:dyDescent="0.3">
      <c r="A48" s="3"/>
      <c r="B48" s="6"/>
      <c r="C48" s="7"/>
      <c r="D48" s="7"/>
      <c r="E48" s="8"/>
      <c r="F48" s="9"/>
      <c r="G48" s="14"/>
      <c r="H48" s="52"/>
      <c r="I48" s="18"/>
      <c r="J48" s="53"/>
      <c r="K48" s="53"/>
      <c r="L48" s="21"/>
      <c r="M48" s="54"/>
    </row>
    <row r="49" spans="1:13" ht="14.1" customHeight="1" thickBot="1" x14ac:dyDescent="0.35">
      <c r="A49" s="4"/>
      <c r="B49" s="10"/>
      <c r="C49" s="11"/>
      <c r="D49" s="11"/>
      <c r="E49" s="12"/>
      <c r="F49" s="13"/>
      <c r="G49" s="14"/>
      <c r="H49" s="4"/>
      <c r="I49" s="10"/>
      <c r="J49" s="11"/>
      <c r="K49" s="11"/>
      <c r="L49" s="12"/>
      <c r="M49" s="13"/>
    </row>
    <row r="50" spans="1:13" ht="14.1" customHeight="1" thickTop="1" thickBot="1" x14ac:dyDescent="0.35">
      <c r="A50" s="135" t="s">
        <v>84</v>
      </c>
      <c r="B50" s="136"/>
      <c r="C50" s="136"/>
      <c r="D50" s="137"/>
      <c r="E50" s="46">
        <f>SUM(E41:E49)</f>
        <v>10</v>
      </c>
      <c r="F50" s="47">
        <f>SUM(F41:F49)</f>
        <v>30</v>
      </c>
      <c r="G50" s="14"/>
      <c r="H50" s="135" t="s">
        <v>84</v>
      </c>
      <c r="I50" s="136"/>
      <c r="J50" s="136"/>
      <c r="K50" s="137"/>
      <c r="L50" s="46">
        <f>SUM(L41:L49)</f>
        <v>17</v>
      </c>
      <c r="M50" s="47">
        <f>SUM(M41:M49)</f>
        <v>31</v>
      </c>
    </row>
    <row r="51" spans="1:13" ht="14.1" customHeight="1" thickBot="1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4.1" customHeight="1" thickBot="1" x14ac:dyDescent="0.35">
      <c r="A52" s="14"/>
      <c r="B52" s="14"/>
      <c r="C52" s="14"/>
      <c r="D52" s="14"/>
      <c r="E52" s="14"/>
      <c r="F52" s="14"/>
      <c r="G52" s="14"/>
      <c r="H52" s="132" t="s">
        <v>85</v>
      </c>
      <c r="I52" s="133"/>
      <c r="J52" s="133"/>
      <c r="K52" s="134"/>
      <c r="L52" s="24">
        <f>E14+L14+E26+L26+E38+L38+E50+L50</f>
        <v>139</v>
      </c>
      <c r="M52" s="23">
        <f>F14+M14+F26+M26+F38+M38+F50+M50</f>
        <v>240</v>
      </c>
    </row>
  </sheetData>
  <mergeCells count="19">
    <mergeCell ref="H52:K52"/>
    <mergeCell ref="A38:D38"/>
    <mergeCell ref="H38:K38"/>
    <mergeCell ref="A40:F40"/>
    <mergeCell ref="H40:M40"/>
    <mergeCell ref="A50:D50"/>
    <mergeCell ref="H50:K50"/>
    <mergeCell ref="A16:F16"/>
    <mergeCell ref="H16:M16"/>
    <mergeCell ref="A26:D26"/>
    <mergeCell ref="H26:K26"/>
    <mergeCell ref="A28:F28"/>
    <mergeCell ref="H28:M28"/>
    <mergeCell ref="A1:M1"/>
    <mergeCell ref="A2:M2"/>
    <mergeCell ref="A4:F4"/>
    <mergeCell ref="H4:M4"/>
    <mergeCell ref="A14:D14"/>
    <mergeCell ref="H14:K14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19" zoomScaleNormal="100" workbookViewId="0">
      <selection activeCell="R12" sqref="R12"/>
    </sheetView>
  </sheetViews>
  <sheetFormatPr defaultRowHeight="14.4" x14ac:dyDescent="0.3"/>
  <cols>
    <col min="1" max="1" width="9.33203125" customWidth="1"/>
    <col min="2" max="2" width="35.6640625" customWidth="1"/>
    <col min="3" max="7" width="3.6640625" customWidth="1"/>
    <col min="8" max="8" width="9.33203125" customWidth="1"/>
    <col min="9" max="9" width="35.6640625" customWidth="1"/>
    <col min="10" max="13" width="3.6640625" customWidth="1"/>
    <col min="15" max="15" width="8.44140625" customWidth="1"/>
    <col min="16" max="16" width="44" customWidth="1"/>
    <col min="17" max="17" width="4.33203125" customWidth="1"/>
    <col min="18" max="18" width="4.44140625" customWidth="1"/>
    <col min="19" max="19" width="4.5546875" customWidth="1"/>
    <col min="20" max="20" width="4.88671875" customWidth="1"/>
    <col min="21" max="21" width="12.44140625" customWidth="1"/>
  </cols>
  <sheetData>
    <row r="1" spans="1:22" ht="14.1" customHeight="1" x14ac:dyDescent="0.3">
      <c r="A1" s="147" t="s">
        <v>187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22" ht="14.1" customHeight="1" x14ac:dyDescent="0.3">
      <c r="A2" s="148" t="s">
        <v>228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22" ht="14.1" customHeight="1" thickBo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 s="14"/>
      <c r="P3" s="14"/>
      <c r="Q3" s="14"/>
      <c r="R3" s="14"/>
      <c r="S3" s="14"/>
    </row>
    <row r="4" spans="1:22" ht="14.1" customHeight="1" thickBot="1" x14ac:dyDescent="0.35">
      <c r="A4" s="138" t="s">
        <v>178</v>
      </c>
      <c r="B4" s="139"/>
      <c r="C4" s="139"/>
      <c r="D4" s="139"/>
      <c r="E4" s="139"/>
      <c r="F4" s="140"/>
      <c r="G4" s="14"/>
      <c r="H4" s="138" t="s">
        <v>179</v>
      </c>
      <c r="I4" s="139"/>
      <c r="J4" s="139"/>
      <c r="K4" s="139"/>
      <c r="L4" s="139"/>
      <c r="M4" s="140"/>
      <c r="N4">
        <v>24</v>
      </c>
      <c r="O4" s="14"/>
      <c r="P4" s="14"/>
      <c r="Q4" s="14"/>
      <c r="R4" s="14"/>
      <c r="S4" s="14"/>
    </row>
    <row r="5" spans="1:22" ht="14.1" customHeight="1" x14ac:dyDescent="0.3">
      <c r="A5" s="55" t="s">
        <v>27</v>
      </c>
      <c r="B5" s="69" t="s">
        <v>133</v>
      </c>
      <c r="C5" s="25">
        <v>3</v>
      </c>
      <c r="D5" s="25">
        <v>2</v>
      </c>
      <c r="E5" s="26">
        <v>4</v>
      </c>
      <c r="F5" s="27">
        <v>7</v>
      </c>
      <c r="G5" s="5"/>
      <c r="H5" s="56" t="s">
        <v>28</v>
      </c>
      <c r="I5" s="69" t="s">
        <v>139</v>
      </c>
      <c r="J5" s="40">
        <v>3</v>
      </c>
      <c r="K5" s="40">
        <v>2</v>
      </c>
      <c r="L5" s="21">
        <v>4</v>
      </c>
      <c r="M5" s="41">
        <v>7</v>
      </c>
      <c r="O5" s="79" t="s">
        <v>188</v>
      </c>
      <c r="P5" s="77"/>
      <c r="Q5" s="79"/>
      <c r="R5" s="125"/>
      <c r="S5" s="125"/>
      <c r="T5" s="125"/>
      <c r="U5" s="125"/>
      <c r="V5" s="125"/>
    </row>
    <row r="6" spans="1:22" ht="14.1" customHeight="1" x14ac:dyDescent="0.3">
      <c r="A6" s="29" t="s">
        <v>31</v>
      </c>
      <c r="B6" s="70" t="s">
        <v>134</v>
      </c>
      <c r="C6" s="31">
        <v>3</v>
      </c>
      <c r="D6" s="31">
        <v>2</v>
      </c>
      <c r="E6" s="32">
        <v>4</v>
      </c>
      <c r="F6" s="33">
        <v>7</v>
      </c>
      <c r="G6" s="5"/>
      <c r="H6" s="29" t="s">
        <v>32</v>
      </c>
      <c r="I6" s="70" t="s">
        <v>140</v>
      </c>
      <c r="J6" s="19">
        <v>3</v>
      </c>
      <c r="K6" s="19">
        <v>2</v>
      </c>
      <c r="L6" s="8">
        <v>4</v>
      </c>
      <c r="M6" s="20">
        <v>7</v>
      </c>
      <c r="O6" s="14"/>
      <c r="P6" s="14"/>
      <c r="Q6" s="14"/>
      <c r="R6" s="14"/>
      <c r="S6" s="14"/>
    </row>
    <row r="7" spans="1:22" ht="14.1" customHeight="1" x14ac:dyDescent="0.3">
      <c r="A7" s="29" t="s">
        <v>38</v>
      </c>
      <c r="B7" s="71" t="s">
        <v>135</v>
      </c>
      <c r="C7" s="32">
        <v>2</v>
      </c>
      <c r="D7" s="32">
        <v>2</v>
      </c>
      <c r="E7" s="32">
        <v>3</v>
      </c>
      <c r="F7" s="35">
        <v>4</v>
      </c>
      <c r="G7" s="5"/>
      <c r="H7" s="1" t="s">
        <v>39</v>
      </c>
      <c r="I7" s="71" t="s">
        <v>229</v>
      </c>
      <c r="J7" s="7" t="s">
        <v>0</v>
      </c>
      <c r="K7" s="7" t="s">
        <v>0</v>
      </c>
      <c r="L7" s="8">
        <v>3</v>
      </c>
      <c r="M7" s="9">
        <v>5</v>
      </c>
      <c r="O7" s="14"/>
      <c r="P7" s="14"/>
      <c r="Q7" s="14"/>
      <c r="R7" s="14"/>
      <c r="S7" s="14"/>
    </row>
    <row r="8" spans="1:22" ht="14.1" customHeight="1" x14ac:dyDescent="0.3">
      <c r="A8" s="3" t="s">
        <v>45</v>
      </c>
      <c r="B8" s="71" t="s">
        <v>136</v>
      </c>
      <c r="C8" s="7">
        <v>1</v>
      </c>
      <c r="D8" s="7">
        <v>2</v>
      </c>
      <c r="E8" s="8">
        <v>2</v>
      </c>
      <c r="F8" s="9">
        <v>3</v>
      </c>
      <c r="G8" s="42"/>
      <c r="H8" s="29" t="s">
        <v>24</v>
      </c>
      <c r="I8" s="72" t="s">
        <v>142</v>
      </c>
      <c r="J8" s="32">
        <v>2</v>
      </c>
      <c r="K8" s="32">
        <v>2</v>
      </c>
      <c r="L8" s="32">
        <v>3</v>
      </c>
      <c r="M8" s="35">
        <v>7</v>
      </c>
      <c r="O8" s="14"/>
      <c r="P8" s="14"/>
      <c r="Q8" s="14"/>
      <c r="R8" s="14"/>
      <c r="S8" s="14"/>
    </row>
    <row r="9" spans="1:22" ht="14.1" customHeight="1" x14ac:dyDescent="0.3">
      <c r="A9" s="37" t="s">
        <v>1</v>
      </c>
      <c r="B9" s="72" t="s">
        <v>143</v>
      </c>
      <c r="C9" s="32">
        <v>3</v>
      </c>
      <c r="D9" s="32">
        <v>0</v>
      </c>
      <c r="E9" s="32">
        <v>3</v>
      </c>
      <c r="F9" s="35">
        <v>3</v>
      </c>
      <c r="G9" s="15"/>
      <c r="H9" s="37" t="s">
        <v>5</v>
      </c>
      <c r="I9" s="72" t="s">
        <v>143</v>
      </c>
      <c r="J9" s="17">
        <v>3</v>
      </c>
      <c r="K9" s="17">
        <v>0</v>
      </c>
      <c r="L9" s="8">
        <v>3</v>
      </c>
      <c r="M9" s="9">
        <v>3</v>
      </c>
    </row>
    <row r="10" spans="1:22" ht="14.1" customHeight="1" x14ac:dyDescent="0.3">
      <c r="A10" s="38" t="s">
        <v>2</v>
      </c>
      <c r="B10" s="71" t="s">
        <v>137</v>
      </c>
      <c r="C10" s="32">
        <v>2</v>
      </c>
      <c r="D10" s="32">
        <v>0</v>
      </c>
      <c r="E10" s="32">
        <v>2</v>
      </c>
      <c r="F10" s="35">
        <v>2</v>
      </c>
      <c r="G10" s="5"/>
      <c r="H10" s="38" t="s">
        <v>6</v>
      </c>
      <c r="I10" s="71" t="s">
        <v>144</v>
      </c>
      <c r="J10" s="7" t="s">
        <v>3</v>
      </c>
      <c r="K10" s="7" t="s">
        <v>0</v>
      </c>
      <c r="L10" s="8">
        <v>1</v>
      </c>
      <c r="M10" s="9">
        <v>1</v>
      </c>
    </row>
    <row r="11" spans="1:22" ht="14.1" customHeight="1" x14ac:dyDescent="0.3">
      <c r="A11" s="2"/>
      <c r="B11" s="16" t="s">
        <v>138</v>
      </c>
      <c r="C11" s="17"/>
      <c r="D11" s="17"/>
      <c r="E11" s="8">
        <v>3</v>
      </c>
      <c r="F11" s="9">
        <v>4</v>
      </c>
      <c r="G11" s="14"/>
      <c r="H11" s="37"/>
      <c r="I11" s="16"/>
      <c r="J11" s="17"/>
      <c r="K11" s="17"/>
      <c r="L11" s="8"/>
      <c r="M11" s="9"/>
    </row>
    <row r="12" spans="1:22" ht="14.1" customHeight="1" x14ac:dyDescent="0.3">
      <c r="A12" s="38"/>
      <c r="B12" s="6"/>
      <c r="C12" s="32"/>
      <c r="D12" s="32"/>
      <c r="E12" s="32"/>
      <c r="F12" s="35"/>
      <c r="G12" s="14"/>
      <c r="H12" s="3"/>
      <c r="I12" s="6"/>
      <c r="J12" s="7"/>
      <c r="K12" s="7"/>
      <c r="L12" s="8"/>
      <c r="M12" s="9"/>
    </row>
    <row r="13" spans="1:22" ht="14.1" customHeight="1" thickBot="1" x14ac:dyDescent="0.35">
      <c r="A13" s="4"/>
      <c r="B13" s="10"/>
      <c r="C13" s="11"/>
      <c r="D13" s="11"/>
      <c r="E13" s="12"/>
      <c r="F13" s="13"/>
      <c r="G13" s="14"/>
      <c r="H13" s="4"/>
      <c r="I13" s="10"/>
      <c r="J13" s="11"/>
      <c r="K13" s="11"/>
      <c r="L13" s="12"/>
      <c r="M13" s="13"/>
    </row>
    <row r="14" spans="1:22" ht="14.1" customHeight="1" thickTop="1" thickBot="1" x14ac:dyDescent="0.35">
      <c r="A14" s="135" t="s">
        <v>176</v>
      </c>
      <c r="B14" s="136"/>
      <c r="C14" s="136"/>
      <c r="D14" s="137"/>
      <c r="E14" s="46">
        <f>SUM(E5:E13)</f>
        <v>21</v>
      </c>
      <c r="F14" s="47">
        <f>SUM(F5:F13)</f>
        <v>30</v>
      </c>
      <c r="G14" s="14"/>
      <c r="H14" s="135" t="s">
        <v>176</v>
      </c>
      <c r="I14" s="136"/>
      <c r="J14" s="136"/>
      <c r="K14" s="137"/>
      <c r="L14" s="46">
        <f>SUM(L5:L13)</f>
        <v>18</v>
      </c>
      <c r="M14" s="47">
        <f>SUM(M5:M13)</f>
        <v>30</v>
      </c>
    </row>
    <row r="15" spans="1:22" ht="14.1" customHeight="1" thickBo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22" ht="14.1" customHeight="1" thickBot="1" x14ac:dyDescent="0.35">
      <c r="A16" s="138" t="s">
        <v>180</v>
      </c>
      <c r="B16" s="139"/>
      <c r="C16" s="139"/>
      <c r="D16" s="139"/>
      <c r="E16" s="139"/>
      <c r="F16" s="140"/>
      <c r="G16" s="14"/>
      <c r="H16" s="138" t="s">
        <v>181</v>
      </c>
      <c r="I16" s="139"/>
      <c r="J16" s="139"/>
      <c r="K16" s="139"/>
      <c r="L16" s="139"/>
      <c r="M16" s="140"/>
      <c r="O16" s="81" t="s">
        <v>189</v>
      </c>
      <c r="P16" s="82" t="s">
        <v>227</v>
      </c>
      <c r="Q16" s="101" t="s">
        <v>202</v>
      </c>
      <c r="R16" s="101" t="s">
        <v>203</v>
      </c>
      <c r="S16" s="101" t="s">
        <v>204</v>
      </c>
      <c r="T16" s="101" t="s">
        <v>205</v>
      </c>
    </row>
    <row r="17" spans="1:20" ht="14.1" customHeight="1" x14ac:dyDescent="0.3">
      <c r="A17" s="58" t="s">
        <v>47</v>
      </c>
      <c r="B17" s="48" t="s">
        <v>145</v>
      </c>
      <c r="C17" s="49">
        <v>3</v>
      </c>
      <c r="D17" s="49">
        <v>2</v>
      </c>
      <c r="E17" s="44">
        <v>4</v>
      </c>
      <c r="F17" s="50">
        <v>7</v>
      </c>
      <c r="G17" s="5"/>
      <c r="H17" s="2" t="s">
        <v>49</v>
      </c>
      <c r="I17" s="16" t="s">
        <v>151</v>
      </c>
      <c r="J17" s="17">
        <v>3</v>
      </c>
      <c r="K17" s="17">
        <v>2</v>
      </c>
      <c r="L17" s="8">
        <v>4</v>
      </c>
      <c r="M17" s="9">
        <v>7</v>
      </c>
      <c r="O17" s="89" t="s">
        <v>103</v>
      </c>
      <c r="P17" s="92" t="s">
        <v>190</v>
      </c>
      <c r="Q17" s="85">
        <v>3</v>
      </c>
      <c r="R17" s="85">
        <v>0</v>
      </c>
      <c r="S17" s="85">
        <v>3</v>
      </c>
      <c r="T17" s="90">
        <v>6</v>
      </c>
    </row>
    <row r="18" spans="1:20" ht="14.1" customHeight="1" x14ac:dyDescent="0.3">
      <c r="A18" s="57" t="s">
        <v>36</v>
      </c>
      <c r="B18" s="73" t="s">
        <v>146</v>
      </c>
      <c r="C18" s="32">
        <v>2</v>
      </c>
      <c r="D18" s="32">
        <v>2</v>
      </c>
      <c r="E18" s="32">
        <v>3</v>
      </c>
      <c r="F18" s="35">
        <v>6</v>
      </c>
      <c r="G18" s="5"/>
      <c r="H18" s="1" t="s">
        <v>51</v>
      </c>
      <c r="I18" s="18" t="s">
        <v>152</v>
      </c>
      <c r="J18" s="19">
        <v>3</v>
      </c>
      <c r="K18" s="19">
        <v>2</v>
      </c>
      <c r="L18" s="8">
        <v>4</v>
      </c>
      <c r="M18" s="20">
        <v>7</v>
      </c>
      <c r="O18" s="87" t="s">
        <v>104</v>
      </c>
      <c r="P18" s="93" t="s">
        <v>191</v>
      </c>
      <c r="Q18" s="84">
        <v>3</v>
      </c>
      <c r="R18" s="84">
        <v>0</v>
      </c>
      <c r="S18" s="84">
        <v>3</v>
      </c>
      <c r="T18" s="88">
        <v>6</v>
      </c>
    </row>
    <row r="19" spans="1:20" ht="14.1" customHeight="1" x14ac:dyDescent="0.3">
      <c r="A19" s="1" t="s">
        <v>53</v>
      </c>
      <c r="B19" s="39" t="s">
        <v>147</v>
      </c>
      <c r="C19" s="40">
        <v>3</v>
      </c>
      <c r="D19" s="40">
        <v>2</v>
      </c>
      <c r="E19" s="21">
        <v>4</v>
      </c>
      <c r="F19" s="41">
        <v>7</v>
      </c>
      <c r="G19" s="5"/>
      <c r="H19" s="1" t="s">
        <v>54</v>
      </c>
      <c r="I19" s="6" t="s">
        <v>153</v>
      </c>
      <c r="J19" s="7">
        <v>2</v>
      </c>
      <c r="K19" s="7">
        <v>2</v>
      </c>
      <c r="L19" s="8">
        <v>3</v>
      </c>
      <c r="M19" s="9">
        <v>6</v>
      </c>
      <c r="O19" s="87" t="s">
        <v>105</v>
      </c>
      <c r="P19" s="93" t="s">
        <v>192</v>
      </c>
      <c r="Q19" s="84">
        <v>3</v>
      </c>
      <c r="R19" s="84">
        <v>0</v>
      </c>
      <c r="S19" s="84">
        <v>3</v>
      </c>
      <c r="T19" s="88">
        <v>6</v>
      </c>
    </row>
    <row r="20" spans="1:20" ht="14.1" customHeight="1" x14ac:dyDescent="0.3">
      <c r="A20" s="2" t="s">
        <v>23</v>
      </c>
      <c r="B20" s="16" t="s">
        <v>148</v>
      </c>
      <c r="C20" s="17">
        <v>2</v>
      </c>
      <c r="D20" s="17">
        <v>2</v>
      </c>
      <c r="E20" s="8">
        <v>3</v>
      </c>
      <c r="F20" s="9">
        <v>6</v>
      </c>
      <c r="G20" s="5"/>
      <c r="H20" s="37" t="s">
        <v>25</v>
      </c>
      <c r="I20" s="30" t="s">
        <v>154</v>
      </c>
      <c r="J20" s="31">
        <v>2</v>
      </c>
      <c r="K20" s="31">
        <v>2</v>
      </c>
      <c r="L20" s="32">
        <v>3</v>
      </c>
      <c r="M20" s="35">
        <v>7</v>
      </c>
      <c r="O20" s="87" t="s">
        <v>106</v>
      </c>
      <c r="P20" s="93" t="s">
        <v>193</v>
      </c>
      <c r="Q20" s="84">
        <v>3</v>
      </c>
      <c r="R20" s="84">
        <v>2</v>
      </c>
      <c r="S20" s="84">
        <v>4</v>
      </c>
      <c r="T20" s="88">
        <v>6</v>
      </c>
    </row>
    <row r="21" spans="1:20" ht="14.1" customHeight="1" x14ac:dyDescent="0.3">
      <c r="A21" s="37" t="s">
        <v>4</v>
      </c>
      <c r="B21" s="74" t="s">
        <v>149</v>
      </c>
      <c r="C21" s="32">
        <v>2</v>
      </c>
      <c r="D21" s="32">
        <v>0</v>
      </c>
      <c r="E21" s="32">
        <v>2</v>
      </c>
      <c r="F21" s="35">
        <v>1</v>
      </c>
      <c r="G21" s="5"/>
      <c r="H21" s="37" t="s">
        <v>7</v>
      </c>
      <c r="I21" s="74" t="s">
        <v>155</v>
      </c>
      <c r="J21" s="32">
        <v>2</v>
      </c>
      <c r="K21" s="32">
        <v>0</v>
      </c>
      <c r="L21" s="32">
        <v>2</v>
      </c>
      <c r="M21" s="35">
        <v>1</v>
      </c>
      <c r="O21" s="87" t="s">
        <v>107</v>
      </c>
      <c r="P21" s="93" t="s">
        <v>194</v>
      </c>
      <c r="Q21" s="84">
        <v>3</v>
      </c>
      <c r="R21" s="84">
        <v>0</v>
      </c>
      <c r="S21" s="84">
        <v>3</v>
      </c>
      <c r="T21" s="88">
        <v>6</v>
      </c>
    </row>
    <row r="22" spans="1:20" ht="14.1" customHeight="1" x14ac:dyDescent="0.3">
      <c r="A22" s="66" t="s">
        <v>87</v>
      </c>
      <c r="B22" s="74" t="s">
        <v>150</v>
      </c>
      <c r="C22" s="32" t="s">
        <v>42</v>
      </c>
      <c r="D22" s="32">
        <v>0</v>
      </c>
      <c r="E22" s="61">
        <v>2</v>
      </c>
      <c r="F22" s="67">
        <v>2</v>
      </c>
      <c r="G22" s="28"/>
      <c r="H22" s="66" t="s">
        <v>88</v>
      </c>
      <c r="I22" s="74" t="s">
        <v>156</v>
      </c>
      <c r="J22" s="32">
        <v>2</v>
      </c>
      <c r="K22" s="32">
        <v>0</v>
      </c>
      <c r="L22" s="61">
        <v>2</v>
      </c>
      <c r="M22" s="67">
        <v>2</v>
      </c>
      <c r="O22" s="87" t="s">
        <v>108</v>
      </c>
      <c r="P22" s="93" t="s">
        <v>195</v>
      </c>
      <c r="Q22" s="84">
        <v>3</v>
      </c>
      <c r="R22" s="84">
        <v>0</v>
      </c>
      <c r="S22" s="84">
        <v>3</v>
      </c>
      <c r="T22" s="88">
        <v>6</v>
      </c>
    </row>
    <row r="23" spans="1:20" ht="14.1" customHeight="1" x14ac:dyDescent="0.3">
      <c r="A23" s="2"/>
      <c r="B23" s="16"/>
      <c r="C23" s="17"/>
      <c r="D23" s="17"/>
      <c r="E23" s="8"/>
      <c r="F23" s="9"/>
      <c r="G23" s="14"/>
      <c r="H23" s="3"/>
      <c r="I23" s="6"/>
      <c r="J23" s="7"/>
      <c r="K23" s="7"/>
      <c r="L23" s="8"/>
      <c r="M23" s="9"/>
      <c r="O23" s="87" t="s">
        <v>109</v>
      </c>
      <c r="P23" s="93" t="s">
        <v>196</v>
      </c>
      <c r="Q23" s="84">
        <v>3</v>
      </c>
      <c r="R23" s="84">
        <v>0</v>
      </c>
      <c r="S23" s="84">
        <v>3</v>
      </c>
      <c r="T23" s="88">
        <v>6</v>
      </c>
    </row>
    <row r="24" spans="1:20" ht="14.1" customHeight="1" x14ac:dyDescent="0.3">
      <c r="A24" s="3"/>
      <c r="B24" s="6"/>
      <c r="C24" s="7"/>
      <c r="D24" s="7"/>
      <c r="E24" s="8"/>
      <c r="F24" s="9"/>
      <c r="G24" s="14"/>
      <c r="H24" s="3"/>
      <c r="I24" s="6"/>
      <c r="J24" s="7"/>
      <c r="K24" s="7"/>
      <c r="L24" s="8"/>
      <c r="M24" s="9"/>
      <c r="O24" s="87" t="s">
        <v>110</v>
      </c>
      <c r="P24" s="93" t="s">
        <v>197</v>
      </c>
      <c r="Q24" s="84">
        <v>3</v>
      </c>
      <c r="R24" s="84">
        <v>0</v>
      </c>
      <c r="S24" s="84">
        <v>3</v>
      </c>
      <c r="T24" s="88">
        <v>6</v>
      </c>
    </row>
    <row r="25" spans="1:20" ht="14.1" customHeight="1" thickBot="1" x14ac:dyDescent="0.35">
      <c r="A25" s="4"/>
      <c r="B25" s="10"/>
      <c r="C25" s="11"/>
      <c r="D25" s="11"/>
      <c r="E25" s="12"/>
      <c r="F25" s="13"/>
      <c r="G25" s="14"/>
      <c r="H25" s="4"/>
      <c r="I25" s="10"/>
      <c r="J25" s="11"/>
      <c r="K25" s="11"/>
      <c r="L25" s="12"/>
      <c r="M25" s="13"/>
      <c r="O25" s="87" t="s">
        <v>111</v>
      </c>
      <c r="P25" s="93" t="s">
        <v>198</v>
      </c>
      <c r="Q25" s="84">
        <v>3</v>
      </c>
      <c r="R25" s="84">
        <v>0</v>
      </c>
      <c r="S25" s="84">
        <v>3</v>
      </c>
      <c r="T25" s="88">
        <v>6</v>
      </c>
    </row>
    <row r="26" spans="1:20" ht="14.1" customHeight="1" thickTop="1" thickBot="1" x14ac:dyDescent="0.35">
      <c r="A26" s="135" t="s">
        <v>176</v>
      </c>
      <c r="B26" s="136"/>
      <c r="C26" s="136"/>
      <c r="D26" s="137"/>
      <c r="E26" s="46">
        <f>SUM(E17:E25)</f>
        <v>18</v>
      </c>
      <c r="F26" s="47">
        <f>SUM(F17:F25)</f>
        <v>29</v>
      </c>
      <c r="G26" s="14"/>
      <c r="H26" s="135" t="s">
        <v>176</v>
      </c>
      <c r="I26" s="136"/>
      <c r="J26" s="136"/>
      <c r="K26" s="137"/>
      <c r="L26" s="46">
        <f>SUM(L17:L25)</f>
        <v>18</v>
      </c>
      <c r="M26" s="47">
        <f>SUM(M17:M25)</f>
        <v>30</v>
      </c>
      <c r="O26" s="87" t="s">
        <v>112</v>
      </c>
      <c r="P26" s="93" t="s">
        <v>199</v>
      </c>
      <c r="Q26" s="84">
        <v>3</v>
      </c>
      <c r="R26" s="84">
        <v>2</v>
      </c>
      <c r="S26" s="84">
        <v>4</v>
      </c>
      <c r="T26" s="88">
        <v>6</v>
      </c>
    </row>
    <row r="27" spans="1:20" ht="14.1" customHeight="1" thickBot="1" x14ac:dyDescent="0.3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O27" s="87" t="s">
        <v>114</v>
      </c>
      <c r="P27" s="94" t="s">
        <v>200</v>
      </c>
      <c r="Q27" s="84">
        <v>2</v>
      </c>
      <c r="R27" s="84">
        <v>2</v>
      </c>
      <c r="S27" s="84">
        <v>3</v>
      </c>
      <c r="T27" s="88">
        <v>6</v>
      </c>
    </row>
    <row r="28" spans="1:20" ht="14.1" customHeight="1" thickBot="1" x14ac:dyDescent="0.35">
      <c r="A28" s="138" t="s">
        <v>183</v>
      </c>
      <c r="B28" s="139"/>
      <c r="C28" s="139"/>
      <c r="D28" s="139"/>
      <c r="E28" s="139"/>
      <c r="F28" s="140"/>
      <c r="G28" s="14"/>
      <c r="H28" s="138" t="s">
        <v>182</v>
      </c>
      <c r="I28" s="139"/>
      <c r="J28" s="139"/>
      <c r="K28" s="139"/>
      <c r="L28" s="139"/>
      <c r="M28" s="140"/>
      <c r="O28" s="100" t="s">
        <v>113</v>
      </c>
      <c r="P28" s="94" t="s">
        <v>201</v>
      </c>
      <c r="Q28" s="86">
        <v>3</v>
      </c>
      <c r="R28" s="86">
        <v>0</v>
      </c>
      <c r="S28" s="86">
        <v>3</v>
      </c>
      <c r="T28" s="91">
        <v>6</v>
      </c>
    </row>
    <row r="29" spans="1:20" ht="14.1" customHeight="1" thickBot="1" x14ac:dyDescent="0.35">
      <c r="A29" s="51" t="s">
        <v>56</v>
      </c>
      <c r="B29" s="22" t="s">
        <v>157</v>
      </c>
      <c r="C29" s="43">
        <v>3</v>
      </c>
      <c r="D29" s="43">
        <v>2</v>
      </c>
      <c r="E29" s="44">
        <v>4</v>
      </c>
      <c r="F29" s="45">
        <v>7</v>
      </c>
      <c r="G29" s="5"/>
      <c r="H29" s="51" t="s">
        <v>58</v>
      </c>
      <c r="I29" s="16" t="s">
        <v>163</v>
      </c>
      <c r="J29" s="43">
        <v>2</v>
      </c>
      <c r="K29" s="43">
        <v>2</v>
      </c>
      <c r="L29" s="44">
        <v>3</v>
      </c>
      <c r="M29" s="45">
        <v>6</v>
      </c>
      <c r="O29" s="126"/>
      <c r="P29" s="82"/>
      <c r="Q29" s="127"/>
      <c r="R29" s="84"/>
      <c r="S29" s="84"/>
      <c r="T29" s="88"/>
    </row>
    <row r="30" spans="1:20" ht="14.1" customHeight="1" x14ac:dyDescent="0.3">
      <c r="A30" s="1" t="s">
        <v>60</v>
      </c>
      <c r="B30" s="18" t="s">
        <v>158</v>
      </c>
      <c r="C30" s="19">
        <v>4</v>
      </c>
      <c r="D30" s="19">
        <v>0</v>
      </c>
      <c r="E30" s="8">
        <v>4</v>
      </c>
      <c r="F30" s="20">
        <v>7</v>
      </c>
      <c r="G30" s="5"/>
      <c r="H30" s="1" t="s">
        <v>62</v>
      </c>
      <c r="I30" s="6" t="s">
        <v>164</v>
      </c>
      <c r="J30" s="7">
        <v>3</v>
      </c>
      <c r="K30" s="7">
        <v>2</v>
      </c>
      <c r="L30" s="8">
        <v>4</v>
      </c>
      <c r="M30" s="9">
        <v>7</v>
      </c>
      <c r="O30" s="89" t="s">
        <v>115</v>
      </c>
      <c r="P30" s="92" t="s">
        <v>206</v>
      </c>
      <c r="Q30" s="85">
        <v>2</v>
      </c>
      <c r="R30" s="85">
        <v>2</v>
      </c>
      <c r="S30" s="85">
        <v>3</v>
      </c>
      <c r="T30" s="90">
        <v>6</v>
      </c>
    </row>
    <row r="31" spans="1:20" ht="14.1" customHeight="1" x14ac:dyDescent="0.3">
      <c r="A31" s="1" t="s">
        <v>64</v>
      </c>
      <c r="B31" s="6" t="s">
        <v>159</v>
      </c>
      <c r="C31" s="7" t="s">
        <v>0</v>
      </c>
      <c r="D31" s="7" t="s">
        <v>0</v>
      </c>
      <c r="E31" s="8">
        <v>3</v>
      </c>
      <c r="F31" s="9">
        <v>6</v>
      </c>
      <c r="G31" s="5"/>
      <c r="H31" s="2" t="s">
        <v>66</v>
      </c>
      <c r="I31" s="16" t="s">
        <v>165</v>
      </c>
      <c r="J31" s="17">
        <v>3</v>
      </c>
      <c r="K31" s="17">
        <v>2</v>
      </c>
      <c r="L31" s="8">
        <v>4</v>
      </c>
      <c r="M31" s="9">
        <v>7</v>
      </c>
      <c r="O31" s="87" t="s">
        <v>116</v>
      </c>
      <c r="P31" s="93" t="s">
        <v>207</v>
      </c>
      <c r="Q31" s="84">
        <v>3</v>
      </c>
      <c r="R31" s="84">
        <v>0</v>
      </c>
      <c r="S31" s="84">
        <v>3</v>
      </c>
      <c r="T31" s="88">
        <v>6</v>
      </c>
    </row>
    <row r="32" spans="1:20" ht="14.1" customHeight="1" x14ac:dyDescent="0.3">
      <c r="A32" s="1" t="s">
        <v>68</v>
      </c>
      <c r="B32" s="16" t="s">
        <v>160</v>
      </c>
      <c r="C32" s="19">
        <v>3</v>
      </c>
      <c r="D32" s="19">
        <v>2</v>
      </c>
      <c r="E32" s="8">
        <v>4</v>
      </c>
      <c r="F32" s="20">
        <v>7</v>
      </c>
      <c r="G32" s="5"/>
      <c r="H32" s="3" t="s">
        <v>2</v>
      </c>
      <c r="I32" s="71" t="s">
        <v>137</v>
      </c>
      <c r="J32" s="7">
        <v>2</v>
      </c>
      <c r="K32" s="7">
        <v>0</v>
      </c>
      <c r="L32" s="8">
        <v>2</v>
      </c>
      <c r="M32" s="9">
        <v>2</v>
      </c>
      <c r="O32" s="87" t="s">
        <v>117</v>
      </c>
      <c r="P32" s="93" t="s">
        <v>208</v>
      </c>
      <c r="Q32" s="84">
        <v>3</v>
      </c>
      <c r="R32" s="84">
        <v>0</v>
      </c>
      <c r="S32" s="84">
        <v>3</v>
      </c>
      <c r="T32" s="88">
        <v>6</v>
      </c>
    </row>
    <row r="33" spans="1:20" ht="14.1" customHeight="1" x14ac:dyDescent="0.3">
      <c r="A33" s="2" t="s">
        <v>8</v>
      </c>
      <c r="B33" s="72" t="s">
        <v>161</v>
      </c>
      <c r="C33" s="17">
        <v>2</v>
      </c>
      <c r="D33" s="17">
        <v>0</v>
      </c>
      <c r="E33" s="8">
        <v>2</v>
      </c>
      <c r="F33" s="9">
        <v>1</v>
      </c>
      <c r="G33" s="5"/>
      <c r="H33" s="2" t="s">
        <v>9</v>
      </c>
      <c r="I33" s="72" t="s">
        <v>166</v>
      </c>
      <c r="J33" s="17">
        <v>2</v>
      </c>
      <c r="K33" s="17">
        <v>0</v>
      </c>
      <c r="L33" s="8">
        <v>2</v>
      </c>
      <c r="M33" s="9">
        <v>1</v>
      </c>
      <c r="O33" s="87" t="s">
        <v>118</v>
      </c>
      <c r="P33" s="93" t="s">
        <v>209</v>
      </c>
      <c r="Q33" s="84">
        <v>3</v>
      </c>
      <c r="R33" s="84">
        <v>2</v>
      </c>
      <c r="S33" s="84">
        <v>4</v>
      </c>
      <c r="T33" s="88">
        <v>6</v>
      </c>
    </row>
    <row r="34" spans="1:20" ht="14.1" customHeight="1" x14ac:dyDescent="0.3">
      <c r="A34" s="2" t="s">
        <v>82</v>
      </c>
      <c r="B34" s="74" t="s">
        <v>162</v>
      </c>
      <c r="C34" s="17">
        <v>0</v>
      </c>
      <c r="D34" s="17">
        <v>0</v>
      </c>
      <c r="E34" s="8">
        <v>0</v>
      </c>
      <c r="F34" s="9">
        <v>2</v>
      </c>
      <c r="G34" s="5"/>
      <c r="H34" s="37" t="s">
        <v>41</v>
      </c>
      <c r="I34" s="74" t="s">
        <v>167</v>
      </c>
      <c r="J34" s="32">
        <v>2</v>
      </c>
      <c r="K34" s="32">
        <v>0</v>
      </c>
      <c r="L34" s="32">
        <v>2</v>
      </c>
      <c r="M34" s="35">
        <v>3</v>
      </c>
      <c r="O34" s="87" t="s">
        <v>119</v>
      </c>
      <c r="P34" s="93" t="s">
        <v>210</v>
      </c>
      <c r="Q34" s="84">
        <v>3</v>
      </c>
      <c r="R34" s="84">
        <v>0</v>
      </c>
      <c r="S34" s="84">
        <v>3</v>
      </c>
      <c r="T34" s="88">
        <v>6</v>
      </c>
    </row>
    <row r="35" spans="1:20" ht="14.1" customHeight="1" x14ac:dyDescent="0.3">
      <c r="A35" s="3"/>
      <c r="B35" s="6"/>
      <c r="C35" s="7"/>
      <c r="D35" s="7"/>
      <c r="E35" s="8"/>
      <c r="F35" s="9"/>
      <c r="G35" s="5"/>
      <c r="H35" s="62" t="s">
        <v>86</v>
      </c>
      <c r="I35" s="76" t="s">
        <v>168</v>
      </c>
      <c r="J35" s="64">
        <v>2</v>
      </c>
      <c r="K35" s="64">
        <v>2</v>
      </c>
      <c r="L35" s="64">
        <v>3</v>
      </c>
      <c r="M35" s="65">
        <v>5</v>
      </c>
      <c r="O35" s="87" t="s">
        <v>120</v>
      </c>
      <c r="P35" s="93" t="s">
        <v>211</v>
      </c>
      <c r="Q35" s="84">
        <v>3</v>
      </c>
      <c r="R35" s="84">
        <v>0</v>
      </c>
      <c r="S35" s="84">
        <v>3</v>
      </c>
      <c r="T35" s="88">
        <v>6</v>
      </c>
    </row>
    <row r="36" spans="1:20" ht="14.1" customHeight="1" x14ac:dyDescent="0.3">
      <c r="A36" s="3"/>
      <c r="B36" s="6"/>
      <c r="C36" s="7"/>
      <c r="D36" s="7"/>
      <c r="E36" s="8"/>
      <c r="F36" s="9"/>
      <c r="G36" s="14"/>
      <c r="H36" s="2"/>
      <c r="I36" s="16"/>
      <c r="J36" s="17"/>
      <c r="K36" s="17"/>
      <c r="L36" s="8"/>
      <c r="M36" s="9"/>
      <c r="O36" s="87" t="s">
        <v>121</v>
      </c>
      <c r="P36" s="93" t="s">
        <v>212</v>
      </c>
      <c r="Q36" s="84">
        <v>3</v>
      </c>
      <c r="R36" s="84">
        <v>2</v>
      </c>
      <c r="S36" s="84">
        <v>4</v>
      </c>
      <c r="T36" s="88">
        <v>6</v>
      </c>
    </row>
    <row r="37" spans="1:20" ht="14.1" customHeight="1" thickBot="1" x14ac:dyDescent="0.35">
      <c r="A37" s="4"/>
      <c r="B37" s="10"/>
      <c r="C37" s="11"/>
      <c r="D37" s="11"/>
      <c r="E37" s="12"/>
      <c r="F37" s="13"/>
      <c r="G37" s="14"/>
      <c r="H37" s="4"/>
      <c r="I37" s="10"/>
      <c r="J37" s="11"/>
      <c r="K37" s="11"/>
      <c r="L37" s="12"/>
      <c r="M37" s="13"/>
      <c r="O37" s="87" t="s">
        <v>122</v>
      </c>
      <c r="P37" s="93" t="s">
        <v>213</v>
      </c>
      <c r="Q37" s="84">
        <v>3</v>
      </c>
      <c r="R37" s="84">
        <v>2</v>
      </c>
      <c r="S37" s="84">
        <v>4</v>
      </c>
      <c r="T37" s="88">
        <v>6</v>
      </c>
    </row>
    <row r="38" spans="1:20" ht="14.1" customHeight="1" thickTop="1" thickBot="1" x14ac:dyDescent="0.35">
      <c r="A38" s="135" t="s">
        <v>176</v>
      </c>
      <c r="B38" s="136"/>
      <c r="C38" s="136"/>
      <c r="D38" s="137"/>
      <c r="E38" s="46">
        <f>SUM(E29:E37)</f>
        <v>17</v>
      </c>
      <c r="F38" s="47">
        <f>SUM(F29:F37)</f>
        <v>30</v>
      </c>
      <c r="G38" s="14"/>
      <c r="H38" s="135" t="s">
        <v>176</v>
      </c>
      <c r="I38" s="136"/>
      <c r="J38" s="136"/>
      <c r="K38" s="137"/>
      <c r="L38" s="46">
        <f>SUM(L29:L37)</f>
        <v>20</v>
      </c>
      <c r="M38" s="47">
        <f>SUM(M29:M37)</f>
        <v>31</v>
      </c>
      <c r="O38" s="87" t="s">
        <v>123</v>
      </c>
      <c r="P38" s="83" t="s">
        <v>214</v>
      </c>
      <c r="Q38" s="84">
        <v>3</v>
      </c>
      <c r="R38" s="84">
        <v>0</v>
      </c>
      <c r="S38" s="84">
        <v>3</v>
      </c>
      <c r="T38" s="88">
        <v>6</v>
      </c>
    </row>
    <row r="39" spans="1:20" ht="14.1" customHeight="1" thickBot="1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O39" s="97" t="s">
        <v>124</v>
      </c>
      <c r="P39" s="98" t="s">
        <v>215</v>
      </c>
      <c r="Q39" s="99">
        <v>3</v>
      </c>
      <c r="R39" s="99">
        <v>0</v>
      </c>
      <c r="S39" s="99">
        <v>3</v>
      </c>
      <c r="T39" s="102">
        <v>6</v>
      </c>
    </row>
    <row r="40" spans="1:20" ht="14.1" customHeight="1" thickBot="1" x14ac:dyDescent="0.35">
      <c r="A40" s="138" t="s">
        <v>184</v>
      </c>
      <c r="B40" s="139"/>
      <c r="C40" s="139"/>
      <c r="D40" s="139"/>
      <c r="E40" s="139"/>
      <c r="F40" s="140"/>
      <c r="G40" s="14"/>
      <c r="H40" s="138" t="s">
        <v>185</v>
      </c>
      <c r="I40" s="139"/>
      <c r="J40" s="139"/>
      <c r="K40" s="139"/>
      <c r="L40" s="139"/>
      <c r="M40" s="140"/>
      <c r="O40" s="95"/>
      <c r="P40" s="80"/>
      <c r="Q40" s="96"/>
      <c r="R40" s="80"/>
      <c r="S40" s="80"/>
      <c r="T40" s="80"/>
    </row>
    <row r="41" spans="1:20" ht="14.1" customHeight="1" thickBot="1" x14ac:dyDescent="0.35">
      <c r="A41" s="1" t="s">
        <v>72</v>
      </c>
      <c r="B41" s="18" t="s">
        <v>169</v>
      </c>
      <c r="C41" s="19">
        <v>1</v>
      </c>
      <c r="D41" s="19">
        <v>4</v>
      </c>
      <c r="E41" s="8">
        <v>3</v>
      </c>
      <c r="F41" s="20">
        <v>8</v>
      </c>
      <c r="G41" s="5"/>
      <c r="H41" s="51" t="s">
        <v>70</v>
      </c>
      <c r="I41" s="18" t="s">
        <v>174</v>
      </c>
      <c r="J41" s="43">
        <v>0</v>
      </c>
      <c r="K41" s="43">
        <v>6</v>
      </c>
      <c r="L41" s="44">
        <v>3</v>
      </c>
      <c r="M41" s="45">
        <v>8</v>
      </c>
      <c r="O41" s="141" t="s">
        <v>216</v>
      </c>
      <c r="P41" s="142"/>
      <c r="Q41" s="142"/>
      <c r="R41" s="142"/>
      <c r="S41" s="142"/>
      <c r="T41" s="143"/>
    </row>
    <row r="42" spans="1:20" ht="14.1" customHeight="1" thickBot="1" x14ac:dyDescent="0.35">
      <c r="A42" s="1" t="s">
        <v>29</v>
      </c>
      <c r="B42" s="70" t="s">
        <v>170</v>
      </c>
      <c r="C42" s="19">
        <v>3</v>
      </c>
      <c r="D42" s="19">
        <v>0</v>
      </c>
      <c r="E42" s="8">
        <v>3</v>
      </c>
      <c r="F42" s="20">
        <v>6</v>
      </c>
      <c r="G42" s="5"/>
      <c r="H42" s="2"/>
      <c r="I42" s="16" t="s">
        <v>175</v>
      </c>
      <c r="J42" s="17"/>
      <c r="K42" s="17"/>
      <c r="L42" s="8">
        <v>3</v>
      </c>
      <c r="M42" s="9">
        <v>4</v>
      </c>
      <c r="O42" s="118"/>
      <c r="P42" s="124" t="s">
        <v>217</v>
      </c>
      <c r="Q42" s="46" t="s">
        <v>202</v>
      </c>
      <c r="R42" s="46" t="s">
        <v>203</v>
      </c>
      <c r="S42" s="103" t="s">
        <v>204</v>
      </c>
      <c r="T42" s="103" t="s">
        <v>205</v>
      </c>
    </row>
    <row r="43" spans="1:20" ht="14.1" customHeight="1" x14ac:dyDescent="0.3">
      <c r="A43" s="2" t="s">
        <v>83</v>
      </c>
      <c r="B43" s="30" t="s">
        <v>171</v>
      </c>
      <c r="C43" s="17">
        <v>0</v>
      </c>
      <c r="D43" s="17">
        <v>0</v>
      </c>
      <c r="E43" s="8">
        <v>0</v>
      </c>
      <c r="F43" s="9">
        <v>8</v>
      </c>
      <c r="G43" s="5"/>
      <c r="H43" s="2"/>
      <c r="I43" s="16" t="s">
        <v>138</v>
      </c>
      <c r="J43" s="17"/>
      <c r="K43" s="17"/>
      <c r="L43" s="8">
        <v>3</v>
      </c>
      <c r="M43" s="9">
        <v>3</v>
      </c>
      <c r="O43" s="119" t="s">
        <v>125</v>
      </c>
      <c r="P43" s="48" t="s">
        <v>219</v>
      </c>
      <c r="Q43" s="104">
        <v>3</v>
      </c>
      <c r="R43" s="104">
        <v>0</v>
      </c>
      <c r="S43" s="104">
        <v>3</v>
      </c>
      <c r="T43" s="105">
        <v>5</v>
      </c>
    </row>
    <row r="44" spans="1:20" ht="14.1" customHeight="1" x14ac:dyDescent="0.3">
      <c r="A44" s="2" t="s">
        <v>40</v>
      </c>
      <c r="B44" s="72" t="s">
        <v>172</v>
      </c>
      <c r="C44" s="17">
        <v>0</v>
      </c>
      <c r="D44" s="17">
        <v>2</v>
      </c>
      <c r="E44" s="8">
        <v>1</v>
      </c>
      <c r="F44" s="9">
        <v>2</v>
      </c>
      <c r="G44" s="5"/>
      <c r="H44" s="2"/>
      <c r="I44" s="16" t="s">
        <v>138</v>
      </c>
      <c r="J44" s="17"/>
      <c r="K44" s="17"/>
      <c r="L44" s="8">
        <v>2</v>
      </c>
      <c r="M44" s="9">
        <v>3</v>
      </c>
      <c r="O44" s="120" t="s">
        <v>126</v>
      </c>
      <c r="P44" s="106" t="s">
        <v>127</v>
      </c>
      <c r="Q44" s="107">
        <v>3</v>
      </c>
      <c r="R44" s="107">
        <v>0</v>
      </c>
      <c r="S44" s="107">
        <v>3</v>
      </c>
      <c r="T44" s="108">
        <v>5</v>
      </c>
    </row>
    <row r="45" spans="1:20" ht="14.1" customHeight="1" x14ac:dyDescent="0.3">
      <c r="A45" s="1"/>
      <c r="B45" s="18" t="s">
        <v>173</v>
      </c>
      <c r="C45" s="19"/>
      <c r="D45" s="19"/>
      <c r="E45" s="8">
        <v>3</v>
      </c>
      <c r="F45" s="20">
        <v>6</v>
      </c>
      <c r="G45" s="5"/>
      <c r="H45" s="1"/>
      <c r="I45" s="18" t="s">
        <v>173</v>
      </c>
      <c r="J45" s="19"/>
      <c r="K45" s="19"/>
      <c r="L45" s="8">
        <v>3</v>
      </c>
      <c r="M45" s="20">
        <v>6</v>
      </c>
      <c r="O45" s="121" t="s">
        <v>128</v>
      </c>
      <c r="P45" s="16" t="s">
        <v>220</v>
      </c>
      <c r="Q45" s="109">
        <v>2</v>
      </c>
      <c r="R45" s="109">
        <v>0</v>
      </c>
      <c r="S45" s="109">
        <v>2</v>
      </c>
      <c r="T45" s="110">
        <v>3</v>
      </c>
    </row>
    <row r="46" spans="1:20" ht="14.1" customHeight="1" x14ac:dyDescent="0.3">
      <c r="A46" s="52"/>
      <c r="B46" s="39"/>
      <c r="C46" s="40"/>
      <c r="D46" s="40"/>
      <c r="E46" s="21"/>
      <c r="F46" s="41"/>
      <c r="G46" s="5"/>
      <c r="H46" s="52"/>
      <c r="I46" s="18" t="s">
        <v>173</v>
      </c>
      <c r="J46" s="53"/>
      <c r="K46" s="53"/>
      <c r="L46" s="21">
        <v>3</v>
      </c>
      <c r="M46" s="54">
        <v>6</v>
      </c>
      <c r="O46" s="121" t="s">
        <v>129</v>
      </c>
      <c r="P46" s="16" t="s">
        <v>221</v>
      </c>
      <c r="Q46" s="109">
        <v>2</v>
      </c>
      <c r="R46" s="109">
        <v>0</v>
      </c>
      <c r="S46" s="109">
        <v>2</v>
      </c>
      <c r="T46" s="110">
        <v>3</v>
      </c>
    </row>
    <row r="47" spans="1:20" ht="14.1" customHeight="1" x14ac:dyDescent="0.3">
      <c r="A47" s="3"/>
      <c r="B47" s="6"/>
      <c r="C47" s="7"/>
      <c r="D47" s="7"/>
      <c r="E47" s="8"/>
      <c r="F47" s="9"/>
      <c r="G47" s="14"/>
      <c r="H47" s="1"/>
      <c r="I47" s="18"/>
      <c r="J47" s="19"/>
      <c r="K47" s="19"/>
      <c r="L47" s="8"/>
      <c r="M47" s="20"/>
      <c r="O47" s="121" t="s">
        <v>130</v>
      </c>
      <c r="P47" s="16" t="s">
        <v>222</v>
      </c>
      <c r="Q47" s="109">
        <v>2</v>
      </c>
      <c r="R47" s="109">
        <v>0</v>
      </c>
      <c r="S47" s="109">
        <v>2</v>
      </c>
      <c r="T47" s="110">
        <v>3</v>
      </c>
    </row>
    <row r="48" spans="1:20" ht="14.1" customHeight="1" x14ac:dyDescent="0.3">
      <c r="A48" s="3"/>
      <c r="B48" s="6"/>
      <c r="C48" s="7"/>
      <c r="D48" s="7"/>
      <c r="E48" s="8"/>
      <c r="F48" s="9"/>
      <c r="G48" s="14"/>
      <c r="H48" s="52"/>
      <c r="I48" s="18"/>
      <c r="J48" s="53"/>
      <c r="K48" s="53"/>
      <c r="L48" s="21"/>
      <c r="M48" s="54"/>
      <c r="O48" s="120" t="s">
        <v>131</v>
      </c>
      <c r="P48" s="106" t="s">
        <v>223</v>
      </c>
      <c r="Q48" s="107">
        <v>2</v>
      </c>
      <c r="R48" s="107">
        <v>0</v>
      </c>
      <c r="S48" s="107">
        <v>2</v>
      </c>
      <c r="T48" s="108">
        <v>3</v>
      </c>
    </row>
    <row r="49" spans="1:20" ht="14.1" customHeight="1" thickBot="1" x14ac:dyDescent="0.35">
      <c r="A49" s="4"/>
      <c r="B49" s="10"/>
      <c r="C49" s="11"/>
      <c r="D49" s="11"/>
      <c r="E49" s="12"/>
      <c r="F49" s="13"/>
      <c r="G49" s="14"/>
      <c r="H49" s="4"/>
      <c r="I49" s="10"/>
      <c r="J49" s="11"/>
      <c r="K49" s="11"/>
      <c r="L49" s="12"/>
      <c r="M49" s="13"/>
      <c r="O49" s="122" t="s">
        <v>132</v>
      </c>
      <c r="P49" s="111" t="s">
        <v>224</v>
      </c>
      <c r="Q49" s="112">
        <v>3</v>
      </c>
      <c r="R49" s="112">
        <v>0</v>
      </c>
      <c r="S49" s="112">
        <v>3</v>
      </c>
      <c r="T49" s="113">
        <v>3</v>
      </c>
    </row>
    <row r="50" spans="1:20" ht="14.1" customHeight="1" thickTop="1" thickBot="1" x14ac:dyDescent="0.35">
      <c r="A50" s="135" t="s">
        <v>176</v>
      </c>
      <c r="B50" s="136"/>
      <c r="C50" s="136"/>
      <c r="D50" s="137"/>
      <c r="E50" s="46">
        <f>SUM(E41:E49)</f>
        <v>10</v>
      </c>
      <c r="F50" s="47">
        <f>SUM(F41:F49)</f>
        <v>30</v>
      </c>
      <c r="G50" s="14"/>
      <c r="H50" s="135" t="s">
        <v>176</v>
      </c>
      <c r="I50" s="136"/>
      <c r="J50" s="136"/>
      <c r="K50" s="137"/>
      <c r="L50" s="46">
        <f>SUM(L41:L49)</f>
        <v>17</v>
      </c>
      <c r="M50" s="47">
        <f>SUM(M41:M49)</f>
        <v>30</v>
      </c>
      <c r="O50" s="114"/>
      <c r="P50" s="114"/>
      <c r="Q50" s="114"/>
      <c r="R50" s="114"/>
      <c r="S50" s="114"/>
      <c r="T50" s="114"/>
    </row>
    <row r="51" spans="1:20" ht="14.1" customHeight="1" thickBot="1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O51" s="144" t="s">
        <v>218</v>
      </c>
      <c r="P51" s="145"/>
      <c r="Q51" s="145"/>
      <c r="R51" s="145"/>
      <c r="S51" s="145"/>
      <c r="T51" s="146"/>
    </row>
    <row r="52" spans="1:20" ht="14.1" customHeight="1" thickBot="1" x14ac:dyDescent="0.35">
      <c r="A52" s="14"/>
      <c r="B52" s="14"/>
      <c r="C52" s="14"/>
      <c r="D52" s="14"/>
      <c r="E52" s="14"/>
      <c r="F52" s="14"/>
      <c r="G52" s="14"/>
      <c r="H52" s="132" t="s">
        <v>177</v>
      </c>
      <c r="I52" s="133"/>
      <c r="J52" s="133"/>
      <c r="K52" s="134"/>
      <c r="L52" s="24">
        <f>E14+L14+E26+L26+E38+L38+E50+L50</f>
        <v>139</v>
      </c>
      <c r="M52" s="23">
        <f>F14+M14+F26+M26+F38+M38+F50+M50</f>
        <v>240</v>
      </c>
      <c r="O52" s="118"/>
      <c r="P52" s="124" t="s">
        <v>217</v>
      </c>
      <c r="Q52" s="46" t="s">
        <v>202</v>
      </c>
      <c r="R52" s="46" t="s">
        <v>203</v>
      </c>
      <c r="S52" s="103" t="s">
        <v>204</v>
      </c>
      <c r="T52" s="103" t="s">
        <v>205</v>
      </c>
    </row>
    <row r="53" spans="1:20" x14ac:dyDescent="0.3">
      <c r="O53" s="119" t="s">
        <v>77</v>
      </c>
      <c r="P53" s="48" t="s">
        <v>225</v>
      </c>
      <c r="Q53" s="104">
        <v>3</v>
      </c>
      <c r="R53" s="104">
        <v>2</v>
      </c>
      <c r="S53" s="104">
        <v>4</v>
      </c>
      <c r="T53" s="105">
        <v>7</v>
      </c>
    </row>
    <row r="54" spans="1:20" x14ac:dyDescent="0.3">
      <c r="O54" s="120" t="s">
        <v>39</v>
      </c>
      <c r="P54" s="106" t="s">
        <v>141</v>
      </c>
      <c r="Q54" s="107">
        <v>2</v>
      </c>
      <c r="R54" s="107">
        <v>2</v>
      </c>
      <c r="S54" s="107">
        <v>3</v>
      </c>
      <c r="T54" s="108">
        <v>5</v>
      </c>
    </row>
    <row r="55" spans="1:20" ht="15" thickBot="1" x14ac:dyDescent="0.35">
      <c r="O55" s="123" t="s">
        <v>75</v>
      </c>
      <c r="P55" s="115" t="s">
        <v>226</v>
      </c>
      <c r="Q55" s="116">
        <v>2</v>
      </c>
      <c r="R55" s="116">
        <v>2</v>
      </c>
      <c r="S55" s="116">
        <v>3</v>
      </c>
      <c r="T55" s="117">
        <v>6</v>
      </c>
    </row>
  </sheetData>
  <mergeCells count="21">
    <mergeCell ref="O41:T41"/>
    <mergeCell ref="O51:T51"/>
    <mergeCell ref="H52:K52"/>
    <mergeCell ref="A38:D38"/>
    <mergeCell ref="H38:K38"/>
    <mergeCell ref="A40:F40"/>
    <mergeCell ref="H40:M40"/>
    <mergeCell ref="A50:D50"/>
    <mergeCell ref="H50:K50"/>
    <mergeCell ref="A16:F16"/>
    <mergeCell ref="H16:M16"/>
    <mergeCell ref="A26:D26"/>
    <mergeCell ref="H26:K26"/>
    <mergeCell ref="A28:F28"/>
    <mergeCell ref="H28:M28"/>
    <mergeCell ref="A1:M1"/>
    <mergeCell ref="A2:M2"/>
    <mergeCell ref="A4:F4"/>
    <mergeCell ref="H4:M4"/>
    <mergeCell ref="A14:D14"/>
    <mergeCell ref="H14:K14"/>
  </mergeCells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19" zoomScaleNormal="100" workbookViewId="0">
      <selection activeCell="U7" sqref="U7"/>
    </sheetView>
  </sheetViews>
  <sheetFormatPr defaultRowHeight="14.4" x14ac:dyDescent="0.3"/>
  <cols>
    <col min="1" max="1" width="9.33203125" customWidth="1"/>
    <col min="2" max="2" width="35.6640625" customWidth="1"/>
    <col min="3" max="7" width="3.6640625" customWidth="1"/>
    <col min="8" max="8" width="9.33203125" customWidth="1"/>
    <col min="9" max="9" width="35.6640625" customWidth="1"/>
    <col min="10" max="13" width="3.6640625" customWidth="1"/>
    <col min="16" max="16" width="35.109375" customWidth="1"/>
    <col min="17" max="17" width="3.5546875" customWidth="1"/>
    <col min="18" max="18" width="3.88671875" customWidth="1"/>
    <col min="19" max="19" width="4.5546875" customWidth="1"/>
    <col min="20" max="20" width="5.44140625" customWidth="1"/>
    <col min="21" max="21" width="12.77734375" customWidth="1"/>
  </cols>
  <sheetData>
    <row r="1" spans="1:22" ht="14.1" customHeight="1" x14ac:dyDescent="0.3">
      <c r="A1" s="147" t="s">
        <v>187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22" ht="14.1" customHeight="1" x14ac:dyDescent="0.3">
      <c r="A2" s="148" t="s">
        <v>230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22" ht="14.1" customHeight="1" thickBo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22" ht="14.1" customHeight="1" thickBot="1" x14ac:dyDescent="0.35">
      <c r="A4" s="138" t="s">
        <v>178</v>
      </c>
      <c r="B4" s="139"/>
      <c r="C4" s="139"/>
      <c r="D4" s="139"/>
      <c r="E4" s="139"/>
      <c r="F4" s="140"/>
      <c r="G4" s="14"/>
      <c r="H4" s="138" t="s">
        <v>179</v>
      </c>
      <c r="I4" s="139"/>
      <c r="J4" s="139"/>
      <c r="K4" s="139"/>
      <c r="L4" s="139"/>
      <c r="M4" s="140"/>
      <c r="N4">
        <v>25</v>
      </c>
      <c r="O4" s="14"/>
      <c r="P4" s="14"/>
      <c r="Q4" s="14"/>
      <c r="R4" s="14"/>
      <c r="S4" s="14"/>
    </row>
    <row r="5" spans="1:22" ht="14.1" customHeight="1" x14ac:dyDescent="0.3">
      <c r="A5" s="55" t="s">
        <v>27</v>
      </c>
      <c r="B5" s="69" t="s">
        <v>133</v>
      </c>
      <c r="C5" s="25">
        <v>3</v>
      </c>
      <c r="D5" s="25">
        <v>2</v>
      </c>
      <c r="E5" s="26">
        <v>4</v>
      </c>
      <c r="F5" s="27">
        <v>7</v>
      </c>
      <c r="G5" s="5"/>
      <c r="H5" s="56" t="s">
        <v>28</v>
      </c>
      <c r="I5" s="69" t="s">
        <v>139</v>
      </c>
      <c r="J5" s="40">
        <v>3</v>
      </c>
      <c r="K5" s="40">
        <v>2</v>
      </c>
      <c r="L5" s="21">
        <v>4</v>
      </c>
      <c r="M5" s="41">
        <v>7</v>
      </c>
      <c r="O5" s="79" t="s">
        <v>231</v>
      </c>
      <c r="P5" s="77"/>
      <c r="Q5" s="79"/>
      <c r="R5" s="79"/>
      <c r="S5" s="79"/>
      <c r="T5" s="125"/>
      <c r="U5" s="125"/>
      <c r="V5" s="125"/>
    </row>
    <row r="6" spans="1:22" ht="14.1" customHeight="1" x14ac:dyDescent="0.3">
      <c r="A6" s="29" t="s">
        <v>31</v>
      </c>
      <c r="B6" s="70" t="s">
        <v>134</v>
      </c>
      <c r="C6" s="31">
        <v>3</v>
      </c>
      <c r="D6" s="31">
        <v>2</v>
      </c>
      <c r="E6" s="32">
        <v>4</v>
      </c>
      <c r="F6" s="33">
        <v>7</v>
      </c>
      <c r="G6" s="5"/>
      <c r="H6" s="29" t="s">
        <v>32</v>
      </c>
      <c r="I6" s="70" t="s">
        <v>140</v>
      </c>
      <c r="J6" s="19">
        <v>3</v>
      </c>
      <c r="K6" s="19">
        <v>2</v>
      </c>
      <c r="L6" s="8">
        <v>4</v>
      </c>
      <c r="M6" s="20">
        <v>7</v>
      </c>
      <c r="O6" s="14"/>
      <c r="P6" s="14"/>
      <c r="Q6" s="14"/>
      <c r="R6" s="14"/>
      <c r="S6" s="14"/>
    </row>
    <row r="7" spans="1:22" ht="14.1" customHeight="1" x14ac:dyDescent="0.3">
      <c r="A7" s="29" t="s">
        <v>38</v>
      </c>
      <c r="B7" s="71" t="s">
        <v>135</v>
      </c>
      <c r="C7" s="32">
        <v>2</v>
      </c>
      <c r="D7" s="32">
        <v>2</v>
      </c>
      <c r="E7" s="32">
        <v>3</v>
      </c>
      <c r="F7" s="35">
        <v>4</v>
      </c>
      <c r="G7" s="5"/>
      <c r="H7" s="1" t="s">
        <v>39</v>
      </c>
      <c r="I7" s="71" t="s">
        <v>141</v>
      </c>
      <c r="J7" s="7" t="s">
        <v>0</v>
      </c>
      <c r="K7" s="7" t="s">
        <v>0</v>
      </c>
      <c r="L7" s="8">
        <v>3</v>
      </c>
      <c r="M7" s="9">
        <v>5</v>
      </c>
      <c r="O7" s="14"/>
      <c r="P7" s="14"/>
      <c r="Q7" s="14"/>
      <c r="R7" s="14"/>
      <c r="S7" s="14"/>
    </row>
    <row r="8" spans="1:22" ht="14.1" customHeight="1" x14ac:dyDescent="0.3">
      <c r="A8" s="3" t="s">
        <v>45</v>
      </c>
      <c r="B8" s="6" t="s">
        <v>136</v>
      </c>
      <c r="C8" s="7">
        <v>1</v>
      </c>
      <c r="D8" s="7">
        <v>2</v>
      </c>
      <c r="E8" s="8">
        <v>2</v>
      </c>
      <c r="F8" s="9">
        <v>3</v>
      </c>
      <c r="G8" s="42"/>
      <c r="H8" s="29" t="s">
        <v>24</v>
      </c>
      <c r="I8" s="72" t="s">
        <v>142</v>
      </c>
      <c r="J8" s="32">
        <v>2</v>
      </c>
      <c r="K8" s="32">
        <v>2</v>
      </c>
      <c r="L8" s="32">
        <v>3</v>
      </c>
      <c r="M8" s="35">
        <v>7</v>
      </c>
      <c r="O8" s="14"/>
      <c r="P8" s="14"/>
      <c r="Q8" s="14"/>
      <c r="R8" s="14"/>
      <c r="S8" s="14"/>
    </row>
    <row r="9" spans="1:22" ht="14.1" customHeight="1" x14ac:dyDescent="0.3">
      <c r="A9" s="37" t="s">
        <v>1</v>
      </c>
      <c r="B9" s="72" t="s">
        <v>143</v>
      </c>
      <c r="C9" s="32">
        <v>3</v>
      </c>
      <c r="D9" s="32">
        <v>0</v>
      </c>
      <c r="E9" s="32">
        <v>3</v>
      </c>
      <c r="F9" s="35">
        <v>3</v>
      </c>
      <c r="G9" s="15"/>
      <c r="H9" s="37" t="s">
        <v>5</v>
      </c>
      <c r="I9" s="72" t="s">
        <v>143</v>
      </c>
      <c r="J9" s="17">
        <v>3</v>
      </c>
      <c r="K9" s="17">
        <v>0</v>
      </c>
      <c r="L9" s="8">
        <v>3</v>
      </c>
      <c r="M9" s="9">
        <v>3</v>
      </c>
    </row>
    <row r="10" spans="1:22" ht="14.1" customHeight="1" x14ac:dyDescent="0.3">
      <c r="A10" s="38" t="s">
        <v>2</v>
      </c>
      <c r="B10" s="71" t="s">
        <v>137</v>
      </c>
      <c r="C10" s="32">
        <v>2</v>
      </c>
      <c r="D10" s="32">
        <v>0</v>
      </c>
      <c r="E10" s="32">
        <v>2</v>
      </c>
      <c r="F10" s="35">
        <v>2</v>
      </c>
      <c r="G10" s="5"/>
      <c r="H10" s="38" t="s">
        <v>6</v>
      </c>
      <c r="I10" s="71" t="s">
        <v>144</v>
      </c>
      <c r="J10" s="7" t="s">
        <v>3</v>
      </c>
      <c r="K10" s="7" t="s">
        <v>0</v>
      </c>
      <c r="L10" s="8">
        <v>1</v>
      </c>
      <c r="M10" s="9">
        <v>1</v>
      </c>
    </row>
    <row r="11" spans="1:22" ht="14.1" customHeight="1" x14ac:dyDescent="0.3">
      <c r="A11" s="2"/>
      <c r="B11" s="16" t="s">
        <v>138</v>
      </c>
      <c r="C11" s="17"/>
      <c r="D11" s="17"/>
      <c r="E11" s="8">
        <v>3</v>
      </c>
      <c r="F11" s="9">
        <v>4</v>
      </c>
      <c r="G11" s="14"/>
      <c r="H11" s="37"/>
      <c r="I11" s="16"/>
      <c r="J11" s="17"/>
      <c r="K11" s="17"/>
      <c r="L11" s="8"/>
      <c r="M11" s="9"/>
    </row>
    <row r="12" spans="1:22" ht="14.1" customHeight="1" x14ac:dyDescent="0.3">
      <c r="A12" s="38"/>
      <c r="B12" s="6"/>
      <c r="C12" s="32"/>
      <c r="D12" s="32"/>
      <c r="E12" s="32"/>
      <c r="F12" s="35"/>
      <c r="G12" s="14"/>
      <c r="H12" s="3"/>
      <c r="I12" s="6"/>
      <c r="J12" s="7"/>
      <c r="K12" s="7"/>
      <c r="L12" s="8"/>
      <c r="M12" s="9"/>
    </row>
    <row r="13" spans="1:22" ht="14.1" customHeight="1" thickBot="1" x14ac:dyDescent="0.35">
      <c r="A13" s="4"/>
      <c r="B13" s="10"/>
      <c r="C13" s="11"/>
      <c r="D13" s="11"/>
      <c r="E13" s="12"/>
      <c r="F13" s="13"/>
      <c r="G13" s="14"/>
      <c r="H13" s="4"/>
      <c r="I13" s="10"/>
      <c r="J13" s="11"/>
      <c r="K13" s="11"/>
      <c r="L13" s="12"/>
      <c r="M13" s="13"/>
    </row>
    <row r="14" spans="1:22" ht="14.1" customHeight="1" thickTop="1" thickBot="1" x14ac:dyDescent="0.35">
      <c r="A14" s="135" t="s">
        <v>176</v>
      </c>
      <c r="B14" s="136"/>
      <c r="C14" s="136"/>
      <c r="D14" s="137"/>
      <c r="E14" s="46">
        <f>SUM(E5:E13)</f>
        <v>21</v>
      </c>
      <c r="F14" s="47">
        <f>SUM(F5:F13)</f>
        <v>30</v>
      </c>
      <c r="G14" s="14"/>
      <c r="H14" s="135" t="s">
        <v>176</v>
      </c>
      <c r="I14" s="136"/>
      <c r="J14" s="136"/>
      <c r="K14" s="137"/>
      <c r="L14" s="46">
        <f>SUM(L5:L13)</f>
        <v>18</v>
      </c>
      <c r="M14" s="47">
        <f>SUM(M5:M13)</f>
        <v>30</v>
      </c>
    </row>
    <row r="15" spans="1:22" ht="14.1" customHeight="1" thickBo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22" ht="14.1" customHeight="1" thickBot="1" x14ac:dyDescent="0.35">
      <c r="A16" s="138" t="s">
        <v>180</v>
      </c>
      <c r="B16" s="139"/>
      <c r="C16" s="139"/>
      <c r="D16" s="139"/>
      <c r="E16" s="139"/>
      <c r="F16" s="140"/>
      <c r="G16" s="14"/>
      <c r="H16" s="138" t="s">
        <v>181</v>
      </c>
      <c r="I16" s="139"/>
      <c r="J16" s="139"/>
      <c r="K16" s="139"/>
      <c r="L16" s="139"/>
      <c r="M16" s="140"/>
      <c r="O16" s="81" t="s">
        <v>189</v>
      </c>
      <c r="P16" s="82" t="s">
        <v>227</v>
      </c>
      <c r="Q16" s="101" t="s">
        <v>202</v>
      </c>
      <c r="R16" s="101" t="s">
        <v>203</v>
      </c>
      <c r="S16" s="101" t="s">
        <v>204</v>
      </c>
      <c r="T16" s="101" t="s">
        <v>205</v>
      </c>
    </row>
    <row r="17" spans="1:20" ht="14.1" customHeight="1" x14ac:dyDescent="0.3">
      <c r="A17" s="58" t="s">
        <v>47</v>
      </c>
      <c r="B17" s="48" t="s">
        <v>145</v>
      </c>
      <c r="C17" s="49">
        <v>3</v>
      </c>
      <c r="D17" s="49">
        <v>2</v>
      </c>
      <c r="E17" s="44">
        <v>4</v>
      </c>
      <c r="F17" s="50">
        <v>7</v>
      </c>
      <c r="G17" s="5"/>
      <c r="H17" s="2" t="s">
        <v>49</v>
      </c>
      <c r="I17" s="16" t="s">
        <v>151</v>
      </c>
      <c r="J17" s="17">
        <v>3</v>
      </c>
      <c r="K17" s="17">
        <v>2</v>
      </c>
      <c r="L17" s="8">
        <v>4</v>
      </c>
      <c r="M17" s="9">
        <v>7</v>
      </c>
      <c r="O17" s="89" t="s">
        <v>103</v>
      </c>
      <c r="P17" s="92" t="s">
        <v>190</v>
      </c>
      <c r="Q17" s="85">
        <v>3</v>
      </c>
      <c r="R17" s="85">
        <v>0</v>
      </c>
      <c r="S17" s="85">
        <v>3</v>
      </c>
      <c r="T17" s="90">
        <v>6</v>
      </c>
    </row>
    <row r="18" spans="1:20" ht="14.1" customHeight="1" x14ac:dyDescent="0.3">
      <c r="A18" s="57" t="s">
        <v>36</v>
      </c>
      <c r="B18" s="73" t="s">
        <v>146</v>
      </c>
      <c r="C18" s="32">
        <v>2</v>
      </c>
      <c r="D18" s="32">
        <v>2</v>
      </c>
      <c r="E18" s="32">
        <v>3</v>
      </c>
      <c r="F18" s="35">
        <v>6</v>
      </c>
      <c r="G18" s="5"/>
      <c r="H18" s="1" t="s">
        <v>51</v>
      </c>
      <c r="I18" s="18" t="s">
        <v>152</v>
      </c>
      <c r="J18" s="19">
        <v>3</v>
      </c>
      <c r="K18" s="19">
        <v>2</v>
      </c>
      <c r="L18" s="8">
        <v>4</v>
      </c>
      <c r="M18" s="20">
        <v>7</v>
      </c>
      <c r="O18" s="87" t="s">
        <v>104</v>
      </c>
      <c r="P18" s="93" t="s">
        <v>191</v>
      </c>
      <c r="Q18" s="84">
        <v>3</v>
      </c>
      <c r="R18" s="84">
        <v>0</v>
      </c>
      <c r="S18" s="84">
        <v>3</v>
      </c>
      <c r="T18" s="88">
        <v>6</v>
      </c>
    </row>
    <row r="19" spans="1:20" ht="14.1" customHeight="1" x14ac:dyDescent="0.3">
      <c r="A19" s="1" t="s">
        <v>53</v>
      </c>
      <c r="B19" s="39" t="s">
        <v>147</v>
      </c>
      <c r="C19" s="40">
        <v>3</v>
      </c>
      <c r="D19" s="40">
        <v>2</v>
      </c>
      <c r="E19" s="21">
        <v>4</v>
      </c>
      <c r="F19" s="41">
        <v>7</v>
      </c>
      <c r="G19" s="5"/>
      <c r="H19" s="1" t="s">
        <v>54</v>
      </c>
      <c r="I19" s="6" t="s">
        <v>153</v>
      </c>
      <c r="J19" s="7">
        <v>2</v>
      </c>
      <c r="K19" s="7">
        <v>2</v>
      </c>
      <c r="L19" s="8">
        <v>3</v>
      </c>
      <c r="M19" s="9">
        <v>6</v>
      </c>
      <c r="O19" s="87" t="s">
        <v>105</v>
      </c>
      <c r="P19" s="93" t="s">
        <v>192</v>
      </c>
      <c r="Q19" s="84">
        <v>3</v>
      </c>
      <c r="R19" s="84">
        <v>0</v>
      </c>
      <c r="S19" s="84">
        <v>3</v>
      </c>
      <c r="T19" s="88">
        <v>6</v>
      </c>
    </row>
    <row r="20" spans="1:20" ht="14.1" customHeight="1" x14ac:dyDescent="0.3">
      <c r="A20" s="2" t="s">
        <v>23</v>
      </c>
      <c r="B20" s="72" t="s">
        <v>148</v>
      </c>
      <c r="C20" s="17">
        <v>2</v>
      </c>
      <c r="D20" s="17">
        <v>2</v>
      </c>
      <c r="E20" s="8">
        <v>3</v>
      </c>
      <c r="F20" s="9">
        <v>6</v>
      </c>
      <c r="G20" s="5"/>
      <c r="H20" s="37" t="s">
        <v>25</v>
      </c>
      <c r="I20" s="30" t="s">
        <v>154</v>
      </c>
      <c r="J20" s="31">
        <v>2</v>
      </c>
      <c r="K20" s="31">
        <v>2</v>
      </c>
      <c r="L20" s="32">
        <v>3</v>
      </c>
      <c r="M20" s="35">
        <v>7</v>
      </c>
      <c r="O20" s="87" t="s">
        <v>106</v>
      </c>
      <c r="P20" s="93" t="s">
        <v>193</v>
      </c>
      <c r="Q20" s="84">
        <v>3</v>
      </c>
      <c r="R20" s="84">
        <v>2</v>
      </c>
      <c r="S20" s="84">
        <v>4</v>
      </c>
      <c r="T20" s="88">
        <v>6</v>
      </c>
    </row>
    <row r="21" spans="1:20" ht="14.1" customHeight="1" x14ac:dyDescent="0.3">
      <c r="A21" s="37" t="s">
        <v>4</v>
      </c>
      <c r="B21" s="74" t="s">
        <v>149</v>
      </c>
      <c r="C21" s="32">
        <v>2</v>
      </c>
      <c r="D21" s="32">
        <v>0</v>
      </c>
      <c r="E21" s="32">
        <v>2</v>
      </c>
      <c r="F21" s="35">
        <v>1</v>
      </c>
      <c r="G21" s="5"/>
      <c r="H21" s="37" t="s">
        <v>7</v>
      </c>
      <c r="I21" s="74" t="s">
        <v>155</v>
      </c>
      <c r="J21" s="32">
        <v>2</v>
      </c>
      <c r="K21" s="32">
        <v>0</v>
      </c>
      <c r="L21" s="32">
        <v>2</v>
      </c>
      <c r="M21" s="35">
        <v>1</v>
      </c>
      <c r="O21" s="87" t="s">
        <v>107</v>
      </c>
      <c r="P21" s="93" t="s">
        <v>194</v>
      </c>
      <c r="Q21" s="84">
        <v>3</v>
      </c>
      <c r="R21" s="84">
        <v>0</v>
      </c>
      <c r="S21" s="84">
        <v>3</v>
      </c>
      <c r="T21" s="88">
        <v>6</v>
      </c>
    </row>
    <row r="22" spans="1:20" ht="14.1" customHeight="1" x14ac:dyDescent="0.3">
      <c r="A22" s="66" t="s">
        <v>87</v>
      </c>
      <c r="B22" s="74" t="s">
        <v>150</v>
      </c>
      <c r="C22" s="32" t="s">
        <v>42</v>
      </c>
      <c r="D22" s="32">
        <v>0</v>
      </c>
      <c r="E22" s="61">
        <v>2</v>
      </c>
      <c r="F22" s="67">
        <v>2</v>
      </c>
      <c r="G22" s="28"/>
      <c r="H22" s="66" t="s">
        <v>88</v>
      </c>
      <c r="I22" s="74" t="s">
        <v>156</v>
      </c>
      <c r="J22" s="32">
        <v>2</v>
      </c>
      <c r="K22" s="32">
        <v>0</v>
      </c>
      <c r="L22" s="61">
        <v>2</v>
      </c>
      <c r="M22" s="67">
        <v>2</v>
      </c>
      <c r="O22" s="87" t="s">
        <v>108</v>
      </c>
      <c r="P22" s="93" t="s">
        <v>195</v>
      </c>
      <c r="Q22" s="84">
        <v>3</v>
      </c>
      <c r="R22" s="84">
        <v>0</v>
      </c>
      <c r="S22" s="84">
        <v>3</v>
      </c>
      <c r="T22" s="88">
        <v>6</v>
      </c>
    </row>
    <row r="23" spans="1:20" ht="14.1" customHeight="1" x14ac:dyDescent="0.3">
      <c r="A23" s="2"/>
      <c r="B23" s="16"/>
      <c r="C23" s="17"/>
      <c r="D23" s="17"/>
      <c r="E23" s="8"/>
      <c r="F23" s="9"/>
      <c r="G23" s="14"/>
      <c r="H23" s="3"/>
      <c r="I23" s="6"/>
      <c r="J23" s="7"/>
      <c r="K23" s="7"/>
      <c r="L23" s="8"/>
      <c r="M23" s="9"/>
      <c r="O23" s="87" t="s">
        <v>109</v>
      </c>
      <c r="P23" s="93" t="s">
        <v>196</v>
      </c>
      <c r="Q23" s="84">
        <v>3</v>
      </c>
      <c r="R23" s="84">
        <v>0</v>
      </c>
      <c r="S23" s="84">
        <v>3</v>
      </c>
      <c r="T23" s="88">
        <v>6</v>
      </c>
    </row>
    <row r="24" spans="1:20" ht="14.1" customHeight="1" x14ac:dyDescent="0.3">
      <c r="A24" s="3"/>
      <c r="B24" s="6"/>
      <c r="C24" s="7"/>
      <c r="D24" s="7"/>
      <c r="E24" s="8"/>
      <c r="F24" s="9"/>
      <c r="G24" s="14"/>
      <c r="H24" s="3"/>
      <c r="I24" s="6"/>
      <c r="J24" s="7"/>
      <c r="K24" s="7"/>
      <c r="L24" s="8"/>
      <c r="M24" s="9"/>
      <c r="O24" s="87" t="s">
        <v>110</v>
      </c>
      <c r="P24" s="93" t="s">
        <v>197</v>
      </c>
      <c r="Q24" s="84">
        <v>3</v>
      </c>
      <c r="R24" s="84">
        <v>0</v>
      </c>
      <c r="S24" s="84">
        <v>3</v>
      </c>
      <c r="T24" s="88">
        <v>6</v>
      </c>
    </row>
    <row r="25" spans="1:20" ht="14.1" customHeight="1" thickBot="1" x14ac:dyDescent="0.35">
      <c r="A25" s="4"/>
      <c r="B25" s="10"/>
      <c r="C25" s="11"/>
      <c r="D25" s="11"/>
      <c r="E25" s="12"/>
      <c r="F25" s="13"/>
      <c r="G25" s="14"/>
      <c r="H25" s="4"/>
      <c r="I25" s="10"/>
      <c r="J25" s="11"/>
      <c r="K25" s="11"/>
      <c r="L25" s="12"/>
      <c r="M25" s="13"/>
      <c r="O25" s="87" t="s">
        <v>111</v>
      </c>
      <c r="P25" s="93" t="s">
        <v>198</v>
      </c>
      <c r="Q25" s="84">
        <v>3</v>
      </c>
      <c r="R25" s="84">
        <v>0</v>
      </c>
      <c r="S25" s="84">
        <v>3</v>
      </c>
      <c r="T25" s="88">
        <v>6</v>
      </c>
    </row>
    <row r="26" spans="1:20" ht="14.1" customHeight="1" thickTop="1" thickBot="1" x14ac:dyDescent="0.35">
      <c r="A26" s="135" t="s">
        <v>176</v>
      </c>
      <c r="B26" s="136"/>
      <c r="C26" s="136"/>
      <c r="D26" s="137"/>
      <c r="E26" s="46">
        <f>SUM(E17:E25)</f>
        <v>18</v>
      </c>
      <c r="F26" s="47">
        <f>SUM(F17:F25)</f>
        <v>29</v>
      </c>
      <c r="G26" s="14"/>
      <c r="H26" s="135" t="s">
        <v>176</v>
      </c>
      <c r="I26" s="136"/>
      <c r="J26" s="136"/>
      <c r="K26" s="137"/>
      <c r="L26" s="46">
        <f>SUM(L17:L25)</f>
        <v>18</v>
      </c>
      <c r="M26" s="47">
        <f>SUM(M17:M25)</f>
        <v>30</v>
      </c>
      <c r="O26" s="87" t="s">
        <v>112</v>
      </c>
      <c r="P26" s="93" t="s">
        <v>199</v>
      </c>
      <c r="Q26" s="84">
        <v>3</v>
      </c>
      <c r="R26" s="84">
        <v>2</v>
      </c>
      <c r="S26" s="84">
        <v>4</v>
      </c>
      <c r="T26" s="88">
        <v>6</v>
      </c>
    </row>
    <row r="27" spans="1:20" ht="14.1" customHeight="1" thickBot="1" x14ac:dyDescent="0.3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O27" s="87" t="s">
        <v>114</v>
      </c>
      <c r="P27" s="94" t="s">
        <v>200</v>
      </c>
      <c r="Q27" s="84">
        <v>2</v>
      </c>
      <c r="R27" s="84">
        <v>2</v>
      </c>
      <c r="S27" s="84">
        <v>3</v>
      </c>
      <c r="T27" s="88">
        <v>6</v>
      </c>
    </row>
    <row r="28" spans="1:20" ht="14.1" customHeight="1" thickBot="1" x14ac:dyDescent="0.35">
      <c r="A28" s="138" t="s">
        <v>183</v>
      </c>
      <c r="B28" s="139"/>
      <c r="C28" s="139"/>
      <c r="D28" s="139"/>
      <c r="E28" s="139"/>
      <c r="F28" s="140"/>
      <c r="G28" s="14"/>
      <c r="H28" s="138" t="s">
        <v>182</v>
      </c>
      <c r="I28" s="139"/>
      <c r="J28" s="139"/>
      <c r="K28" s="139"/>
      <c r="L28" s="139"/>
      <c r="M28" s="140"/>
      <c r="O28" s="100" t="s">
        <v>113</v>
      </c>
      <c r="P28" s="94" t="s">
        <v>201</v>
      </c>
      <c r="Q28" s="86">
        <v>3</v>
      </c>
      <c r="R28" s="86">
        <v>0</v>
      </c>
      <c r="S28" s="86">
        <v>3</v>
      </c>
      <c r="T28" s="91">
        <v>6</v>
      </c>
    </row>
    <row r="29" spans="1:20" ht="14.1" customHeight="1" thickBot="1" x14ac:dyDescent="0.35">
      <c r="A29" s="51" t="s">
        <v>56</v>
      </c>
      <c r="B29" s="22" t="s">
        <v>157</v>
      </c>
      <c r="C29" s="43">
        <v>3</v>
      </c>
      <c r="D29" s="43">
        <v>2</v>
      </c>
      <c r="E29" s="44">
        <v>4</v>
      </c>
      <c r="F29" s="45">
        <v>7</v>
      </c>
      <c r="G29" s="5"/>
      <c r="H29" s="51" t="s">
        <v>58</v>
      </c>
      <c r="I29" s="16" t="s">
        <v>163</v>
      </c>
      <c r="J29" s="43">
        <v>2</v>
      </c>
      <c r="K29" s="43">
        <v>2</v>
      </c>
      <c r="L29" s="44">
        <v>3</v>
      </c>
      <c r="M29" s="45">
        <v>6</v>
      </c>
      <c r="O29" s="126"/>
      <c r="P29" s="82"/>
      <c r="Q29" s="127"/>
      <c r="R29" s="84"/>
      <c r="S29" s="84"/>
      <c r="T29" s="88"/>
    </row>
    <row r="30" spans="1:20" ht="14.1" customHeight="1" x14ac:dyDescent="0.3">
      <c r="A30" s="1" t="s">
        <v>60</v>
      </c>
      <c r="B30" s="18" t="s">
        <v>158</v>
      </c>
      <c r="C30" s="19">
        <v>4</v>
      </c>
      <c r="D30" s="19">
        <v>0</v>
      </c>
      <c r="E30" s="8">
        <v>4</v>
      </c>
      <c r="F30" s="20">
        <v>7</v>
      </c>
      <c r="G30" s="5"/>
      <c r="H30" s="1" t="s">
        <v>62</v>
      </c>
      <c r="I30" s="6" t="s">
        <v>164</v>
      </c>
      <c r="J30" s="7">
        <v>3</v>
      </c>
      <c r="K30" s="7">
        <v>2</v>
      </c>
      <c r="L30" s="8">
        <v>4</v>
      </c>
      <c r="M30" s="9">
        <v>7</v>
      </c>
      <c r="O30" s="89" t="s">
        <v>115</v>
      </c>
      <c r="P30" s="92" t="s">
        <v>206</v>
      </c>
      <c r="Q30" s="85">
        <v>2</v>
      </c>
      <c r="R30" s="85">
        <v>2</v>
      </c>
      <c r="S30" s="85">
        <v>3</v>
      </c>
      <c r="T30" s="90">
        <v>6</v>
      </c>
    </row>
    <row r="31" spans="1:20" ht="14.1" customHeight="1" x14ac:dyDescent="0.3">
      <c r="A31" s="1" t="s">
        <v>64</v>
      </c>
      <c r="B31" s="6" t="s">
        <v>159</v>
      </c>
      <c r="C31" s="7" t="s">
        <v>0</v>
      </c>
      <c r="D31" s="7" t="s">
        <v>0</v>
      </c>
      <c r="E31" s="8">
        <v>3</v>
      </c>
      <c r="F31" s="9">
        <v>6</v>
      </c>
      <c r="G31" s="5"/>
      <c r="H31" s="2" t="s">
        <v>66</v>
      </c>
      <c r="I31" s="16" t="s">
        <v>165</v>
      </c>
      <c r="J31" s="17">
        <v>3</v>
      </c>
      <c r="K31" s="17">
        <v>2</v>
      </c>
      <c r="L31" s="8">
        <v>4</v>
      </c>
      <c r="M31" s="9">
        <v>7</v>
      </c>
      <c r="O31" s="87" t="s">
        <v>116</v>
      </c>
      <c r="P31" s="93" t="s">
        <v>207</v>
      </c>
      <c r="Q31" s="84">
        <v>3</v>
      </c>
      <c r="R31" s="84">
        <v>0</v>
      </c>
      <c r="S31" s="84">
        <v>3</v>
      </c>
      <c r="T31" s="88">
        <v>6</v>
      </c>
    </row>
    <row r="32" spans="1:20" ht="14.1" customHeight="1" x14ac:dyDescent="0.3">
      <c r="A32" s="1" t="s">
        <v>68</v>
      </c>
      <c r="B32" s="16" t="s">
        <v>160</v>
      </c>
      <c r="C32" s="19">
        <v>3</v>
      </c>
      <c r="D32" s="19">
        <v>2</v>
      </c>
      <c r="E32" s="8">
        <v>4</v>
      </c>
      <c r="F32" s="20">
        <v>7</v>
      </c>
      <c r="G32" s="5"/>
      <c r="H32" s="3" t="s">
        <v>2</v>
      </c>
      <c r="I32" s="71" t="s">
        <v>137</v>
      </c>
      <c r="J32" s="7">
        <v>2</v>
      </c>
      <c r="K32" s="7">
        <v>0</v>
      </c>
      <c r="L32" s="8">
        <v>2</v>
      </c>
      <c r="M32" s="9">
        <v>2</v>
      </c>
      <c r="O32" s="87" t="s">
        <v>117</v>
      </c>
      <c r="P32" s="93" t="s">
        <v>208</v>
      </c>
      <c r="Q32" s="84">
        <v>3</v>
      </c>
      <c r="R32" s="84">
        <v>0</v>
      </c>
      <c r="S32" s="84">
        <v>3</v>
      </c>
      <c r="T32" s="88">
        <v>6</v>
      </c>
    </row>
    <row r="33" spans="1:20" ht="14.1" customHeight="1" x14ac:dyDescent="0.3">
      <c r="A33" s="2" t="s">
        <v>8</v>
      </c>
      <c r="B33" s="72" t="s">
        <v>161</v>
      </c>
      <c r="C33" s="17">
        <v>2</v>
      </c>
      <c r="D33" s="17">
        <v>0</v>
      </c>
      <c r="E33" s="8">
        <v>2</v>
      </c>
      <c r="F33" s="9">
        <v>1</v>
      </c>
      <c r="G33" s="5"/>
      <c r="H33" s="2" t="s">
        <v>9</v>
      </c>
      <c r="I33" s="72" t="s">
        <v>166</v>
      </c>
      <c r="J33" s="17">
        <v>2</v>
      </c>
      <c r="K33" s="17">
        <v>0</v>
      </c>
      <c r="L33" s="8">
        <v>2</v>
      </c>
      <c r="M33" s="9">
        <v>1</v>
      </c>
      <c r="O33" s="87" t="s">
        <v>118</v>
      </c>
      <c r="P33" s="93" t="s">
        <v>209</v>
      </c>
      <c r="Q33" s="84">
        <v>3</v>
      </c>
      <c r="R33" s="84">
        <v>2</v>
      </c>
      <c r="S33" s="84">
        <v>4</v>
      </c>
      <c r="T33" s="88">
        <v>6</v>
      </c>
    </row>
    <row r="34" spans="1:20" ht="14.1" customHeight="1" x14ac:dyDescent="0.3">
      <c r="A34" s="2" t="s">
        <v>82</v>
      </c>
      <c r="B34" s="74" t="s">
        <v>162</v>
      </c>
      <c r="C34" s="17">
        <v>0</v>
      </c>
      <c r="D34" s="17">
        <v>0</v>
      </c>
      <c r="E34" s="8">
        <v>0</v>
      </c>
      <c r="F34" s="9">
        <v>2</v>
      </c>
      <c r="G34" s="5"/>
      <c r="H34" s="37" t="s">
        <v>41</v>
      </c>
      <c r="I34" s="74" t="s">
        <v>167</v>
      </c>
      <c r="J34" s="32">
        <v>2</v>
      </c>
      <c r="K34" s="32">
        <v>0</v>
      </c>
      <c r="L34" s="32">
        <v>2</v>
      </c>
      <c r="M34" s="35">
        <v>3</v>
      </c>
      <c r="O34" s="87" t="s">
        <v>119</v>
      </c>
      <c r="P34" s="93" t="s">
        <v>210</v>
      </c>
      <c r="Q34" s="84">
        <v>3</v>
      </c>
      <c r="R34" s="84">
        <v>0</v>
      </c>
      <c r="S34" s="84">
        <v>3</v>
      </c>
      <c r="T34" s="88">
        <v>6</v>
      </c>
    </row>
    <row r="35" spans="1:20" ht="14.1" customHeight="1" x14ac:dyDescent="0.3">
      <c r="A35" s="3"/>
      <c r="B35" s="6"/>
      <c r="C35" s="7"/>
      <c r="D35" s="7"/>
      <c r="E35" s="8"/>
      <c r="F35" s="9"/>
      <c r="G35" s="5"/>
      <c r="H35" s="62" t="s">
        <v>86</v>
      </c>
      <c r="I35" s="76" t="s">
        <v>168</v>
      </c>
      <c r="J35" s="64">
        <v>2</v>
      </c>
      <c r="K35" s="64">
        <v>2</v>
      </c>
      <c r="L35" s="64">
        <v>3</v>
      </c>
      <c r="M35" s="65">
        <v>5</v>
      </c>
      <c r="O35" s="87" t="s">
        <v>120</v>
      </c>
      <c r="P35" s="93" t="s">
        <v>211</v>
      </c>
      <c r="Q35" s="84">
        <v>3</v>
      </c>
      <c r="R35" s="84">
        <v>0</v>
      </c>
      <c r="S35" s="84">
        <v>3</v>
      </c>
      <c r="T35" s="88">
        <v>6</v>
      </c>
    </row>
    <row r="36" spans="1:20" ht="14.1" customHeight="1" x14ac:dyDescent="0.3">
      <c r="A36" s="3"/>
      <c r="B36" s="6"/>
      <c r="C36" s="7"/>
      <c r="D36" s="7"/>
      <c r="E36" s="8"/>
      <c r="F36" s="9"/>
      <c r="G36" s="14"/>
      <c r="H36" s="2"/>
      <c r="I36" s="16"/>
      <c r="J36" s="17"/>
      <c r="K36" s="17"/>
      <c r="L36" s="8"/>
      <c r="M36" s="9"/>
      <c r="O36" s="87" t="s">
        <v>121</v>
      </c>
      <c r="P36" s="93" t="s">
        <v>212</v>
      </c>
      <c r="Q36" s="84">
        <v>3</v>
      </c>
      <c r="R36" s="84">
        <v>2</v>
      </c>
      <c r="S36" s="84">
        <v>4</v>
      </c>
      <c r="T36" s="88">
        <v>6</v>
      </c>
    </row>
    <row r="37" spans="1:20" ht="14.1" customHeight="1" thickBot="1" x14ac:dyDescent="0.35">
      <c r="A37" s="4"/>
      <c r="B37" s="10"/>
      <c r="C37" s="11"/>
      <c r="D37" s="11"/>
      <c r="E37" s="12"/>
      <c r="F37" s="13"/>
      <c r="G37" s="14"/>
      <c r="H37" s="4"/>
      <c r="I37" s="10"/>
      <c r="J37" s="11"/>
      <c r="K37" s="11"/>
      <c r="L37" s="12"/>
      <c r="M37" s="13"/>
      <c r="O37" s="87" t="s">
        <v>122</v>
      </c>
      <c r="P37" s="93" t="s">
        <v>213</v>
      </c>
      <c r="Q37" s="84">
        <v>3</v>
      </c>
      <c r="R37" s="84">
        <v>2</v>
      </c>
      <c r="S37" s="84">
        <v>4</v>
      </c>
      <c r="T37" s="88">
        <v>6</v>
      </c>
    </row>
    <row r="38" spans="1:20" ht="14.1" customHeight="1" thickTop="1" thickBot="1" x14ac:dyDescent="0.35">
      <c r="A38" s="135" t="s">
        <v>176</v>
      </c>
      <c r="B38" s="136"/>
      <c r="C38" s="136"/>
      <c r="D38" s="137"/>
      <c r="E38" s="46">
        <f>SUM(E29:E37)</f>
        <v>17</v>
      </c>
      <c r="F38" s="47">
        <f>SUM(F29:F37)</f>
        <v>30</v>
      </c>
      <c r="G38" s="14"/>
      <c r="H38" s="135" t="s">
        <v>176</v>
      </c>
      <c r="I38" s="136"/>
      <c r="J38" s="136"/>
      <c r="K38" s="137"/>
      <c r="L38" s="46">
        <f>SUM(L29:L37)</f>
        <v>20</v>
      </c>
      <c r="M38" s="47">
        <f>SUM(M29:M37)</f>
        <v>31</v>
      </c>
      <c r="O38" s="87" t="s">
        <v>123</v>
      </c>
      <c r="P38" s="83" t="s">
        <v>214</v>
      </c>
      <c r="Q38" s="84">
        <v>3</v>
      </c>
      <c r="R38" s="84">
        <v>0</v>
      </c>
      <c r="S38" s="84">
        <v>3</v>
      </c>
      <c r="T38" s="88">
        <v>6</v>
      </c>
    </row>
    <row r="39" spans="1:20" ht="14.1" customHeight="1" thickBot="1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O39" s="97" t="s">
        <v>124</v>
      </c>
      <c r="P39" s="98" t="s">
        <v>215</v>
      </c>
      <c r="Q39" s="99">
        <v>3</v>
      </c>
      <c r="R39" s="99">
        <v>0</v>
      </c>
      <c r="S39" s="99">
        <v>3</v>
      </c>
      <c r="T39" s="102">
        <v>6</v>
      </c>
    </row>
    <row r="40" spans="1:20" ht="14.1" customHeight="1" thickBot="1" x14ac:dyDescent="0.35">
      <c r="A40" s="138" t="s">
        <v>184</v>
      </c>
      <c r="B40" s="139"/>
      <c r="C40" s="139"/>
      <c r="D40" s="139"/>
      <c r="E40" s="139"/>
      <c r="F40" s="140"/>
      <c r="G40" s="14"/>
      <c r="H40" s="138" t="s">
        <v>185</v>
      </c>
      <c r="I40" s="139"/>
      <c r="J40" s="139"/>
      <c r="K40" s="139"/>
      <c r="L40" s="139"/>
      <c r="M40" s="140"/>
      <c r="O40" s="95"/>
      <c r="P40" s="80"/>
      <c r="Q40" s="96"/>
      <c r="R40" s="80"/>
      <c r="S40" s="80"/>
      <c r="T40" s="80"/>
    </row>
    <row r="41" spans="1:20" ht="14.1" customHeight="1" thickBot="1" x14ac:dyDescent="0.35">
      <c r="A41" s="1" t="s">
        <v>72</v>
      </c>
      <c r="B41" s="18" t="s">
        <v>169</v>
      </c>
      <c r="C41" s="19">
        <v>1</v>
      </c>
      <c r="D41" s="19">
        <v>4</v>
      </c>
      <c r="E41" s="8">
        <v>3</v>
      </c>
      <c r="F41" s="20">
        <v>8</v>
      </c>
      <c r="G41" s="5"/>
      <c r="H41" s="51" t="s">
        <v>70</v>
      </c>
      <c r="I41" s="18" t="s">
        <v>174</v>
      </c>
      <c r="J41" s="43">
        <v>0</v>
      </c>
      <c r="K41" s="43">
        <v>6</v>
      </c>
      <c r="L41" s="44">
        <v>3</v>
      </c>
      <c r="M41" s="45">
        <v>8</v>
      </c>
      <c r="O41" s="141" t="s">
        <v>216</v>
      </c>
      <c r="P41" s="142"/>
      <c r="Q41" s="142"/>
      <c r="R41" s="142"/>
      <c r="S41" s="142"/>
      <c r="T41" s="143"/>
    </row>
    <row r="42" spans="1:20" ht="14.1" customHeight="1" thickBot="1" x14ac:dyDescent="0.35">
      <c r="A42" s="1" t="s">
        <v>29</v>
      </c>
      <c r="B42" s="70" t="s">
        <v>170</v>
      </c>
      <c r="C42" s="19">
        <v>3</v>
      </c>
      <c r="D42" s="19">
        <v>0</v>
      </c>
      <c r="E42" s="8">
        <v>3</v>
      </c>
      <c r="F42" s="20">
        <v>6</v>
      </c>
      <c r="G42" s="5"/>
      <c r="H42" s="2"/>
      <c r="I42" s="16" t="s">
        <v>175</v>
      </c>
      <c r="J42" s="17"/>
      <c r="K42" s="17"/>
      <c r="L42" s="8">
        <v>3</v>
      </c>
      <c r="M42" s="9">
        <v>4</v>
      </c>
      <c r="O42" s="118"/>
      <c r="P42" s="124" t="s">
        <v>217</v>
      </c>
      <c r="Q42" s="46" t="s">
        <v>202</v>
      </c>
      <c r="R42" s="46" t="s">
        <v>203</v>
      </c>
      <c r="S42" s="103" t="s">
        <v>204</v>
      </c>
      <c r="T42" s="103" t="s">
        <v>205</v>
      </c>
    </row>
    <row r="43" spans="1:20" ht="14.1" customHeight="1" x14ac:dyDescent="0.3">
      <c r="A43" s="2" t="s">
        <v>83</v>
      </c>
      <c r="B43" s="30" t="s">
        <v>171</v>
      </c>
      <c r="C43" s="17">
        <v>0</v>
      </c>
      <c r="D43" s="17">
        <v>0</v>
      </c>
      <c r="E43" s="8">
        <v>0</v>
      </c>
      <c r="F43" s="9">
        <v>8</v>
      </c>
      <c r="G43" s="5"/>
      <c r="H43" s="2"/>
      <c r="I43" s="16" t="s">
        <v>138</v>
      </c>
      <c r="J43" s="17"/>
      <c r="K43" s="17"/>
      <c r="L43" s="8">
        <v>3</v>
      </c>
      <c r="M43" s="9">
        <v>3</v>
      </c>
      <c r="O43" s="119" t="s">
        <v>125</v>
      </c>
      <c r="P43" s="48" t="s">
        <v>219</v>
      </c>
      <c r="Q43" s="104">
        <v>3</v>
      </c>
      <c r="R43" s="104">
        <v>0</v>
      </c>
      <c r="S43" s="104">
        <v>3</v>
      </c>
      <c r="T43" s="105">
        <v>5</v>
      </c>
    </row>
    <row r="44" spans="1:20" ht="14.1" customHeight="1" x14ac:dyDescent="0.3">
      <c r="A44" s="2" t="s">
        <v>40</v>
      </c>
      <c r="B44" s="72" t="s">
        <v>172</v>
      </c>
      <c r="C44" s="17">
        <v>0</v>
      </c>
      <c r="D44" s="17">
        <v>2</v>
      </c>
      <c r="E44" s="8">
        <v>1</v>
      </c>
      <c r="F44" s="9">
        <v>2</v>
      </c>
      <c r="G44" s="5"/>
      <c r="H44" s="2"/>
      <c r="I44" s="16" t="s">
        <v>138</v>
      </c>
      <c r="J44" s="17"/>
      <c r="K44" s="17"/>
      <c r="L44" s="8">
        <v>2</v>
      </c>
      <c r="M44" s="9">
        <v>3</v>
      </c>
      <c r="O44" s="120" t="s">
        <v>126</v>
      </c>
      <c r="P44" s="106" t="s">
        <v>127</v>
      </c>
      <c r="Q44" s="107">
        <v>3</v>
      </c>
      <c r="R44" s="107">
        <v>0</v>
      </c>
      <c r="S44" s="107">
        <v>3</v>
      </c>
      <c r="T44" s="108">
        <v>5</v>
      </c>
    </row>
    <row r="45" spans="1:20" ht="14.1" customHeight="1" x14ac:dyDescent="0.3">
      <c r="A45" s="1"/>
      <c r="B45" s="18" t="s">
        <v>173</v>
      </c>
      <c r="C45" s="19"/>
      <c r="D45" s="19"/>
      <c r="E45" s="8">
        <v>3</v>
      </c>
      <c r="F45" s="20">
        <v>6</v>
      </c>
      <c r="G45" s="5"/>
      <c r="H45" s="1"/>
      <c r="I45" s="18" t="s">
        <v>173</v>
      </c>
      <c r="J45" s="19"/>
      <c r="K45" s="19"/>
      <c r="L45" s="8">
        <v>3</v>
      </c>
      <c r="M45" s="20">
        <v>6</v>
      </c>
      <c r="O45" s="121" t="s">
        <v>128</v>
      </c>
      <c r="P45" s="16" t="s">
        <v>220</v>
      </c>
      <c r="Q45" s="109">
        <v>2</v>
      </c>
      <c r="R45" s="109">
        <v>0</v>
      </c>
      <c r="S45" s="109">
        <v>2</v>
      </c>
      <c r="T45" s="110">
        <v>3</v>
      </c>
    </row>
    <row r="46" spans="1:20" ht="14.1" customHeight="1" x14ac:dyDescent="0.3">
      <c r="A46" s="52"/>
      <c r="B46" s="39"/>
      <c r="C46" s="40"/>
      <c r="D46" s="40"/>
      <c r="E46" s="21"/>
      <c r="F46" s="41"/>
      <c r="G46" s="5"/>
      <c r="H46" s="52"/>
      <c r="I46" s="18" t="s">
        <v>173</v>
      </c>
      <c r="J46" s="53"/>
      <c r="K46" s="53"/>
      <c r="L46" s="21">
        <v>3</v>
      </c>
      <c r="M46" s="54">
        <v>6</v>
      </c>
      <c r="O46" s="121" t="s">
        <v>129</v>
      </c>
      <c r="P46" s="16" t="s">
        <v>221</v>
      </c>
      <c r="Q46" s="109">
        <v>2</v>
      </c>
      <c r="R46" s="109">
        <v>0</v>
      </c>
      <c r="S46" s="109">
        <v>2</v>
      </c>
      <c r="T46" s="110">
        <v>3</v>
      </c>
    </row>
    <row r="47" spans="1:20" ht="14.1" customHeight="1" x14ac:dyDescent="0.3">
      <c r="A47" s="3"/>
      <c r="B47" s="6"/>
      <c r="C47" s="7"/>
      <c r="D47" s="7"/>
      <c r="E47" s="8"/>
      <c r="F47" s="9"/>
      <c r="G47" s="14"/>
      <c r="H47" s="1"/>
      <c r="I47" s="18"/>
      <c r="J47" s="19"/>
      <c r="K47" s="19"/>
      <c r="L47" s="8"/>
      <c r="M47" s="20"/>
      <c r="O47" s="121" t="s">
        <v>130</v>
      </c>
      <c r="P47" s="16" t="s">
        <v>222</v>
      </c>
      <c r="Q47" s="109">
        <v>2</v>
      </c>
      <c r="R47" s="109">
        <v>0</v>
      </c>
      <c r="S47" s="109">
        <v>2</v>
      </c>
      <c r="T47" s="110">
        <v>3</v>
      </c>
    </row>
    <row r="48" spans="1:20" ht="14.1" customHeight="1" x14ac:dyDescent="0.3">
      <c r="A48" s="3"/>
      <c r="B48" s="6"/>
      <c r="C48" s="7"/>
      <c r="D48" s="7"/>
      <c r="E48" s="8"/>
      <c r="F48" s="9"/>
      <c r="G48" s="14"/>
      <c r="H48" s="52"/>
      <c r="I48" s="18"/>
      <c r="J48" s="53"/>
      <c r="K48" s="53"/>
      <c r="L48" s="21"/>
      <c r="M48" s="54"/>
      <c r="O48" s="120" t="s">
        <v>131</v>
      </c>
      <c r="P48" s="106" t="s">
        <v>223</v>
      </c>
      <c r="Q48" s="107">
        <v>2</v>
      </c>
      <c r="R48" s="107">
        <v>0</v>
      </c>
      <c r="S48" s="107">
        <v>2</v>
      </c>
      <c r="T48" s="108">
        <v>3</v>
      </c>
    </row>
    <row r="49" spans="1:20" ht="14.1" customHeight="1" thickBot="1" x14ac:dyDescent="0.35">
      <c r="A49" s="4"/>
      <c r="B49" s="10"/>
      <c r="C49" s="11"/>
      <c r="D49" s="11"/>
      <c r="E49" s="12"/>
      <c r="F49" s="13"/>
      <c r="G49" s="14"/>
      <c r="H49" s="4"/>
      <c r="I49" s="10"/>
      <c r="J49" s="11"/>
      <c r="K49" s="11"/>
      <c r="L49" s="12"/>
      <c r="M49" s="13"/>
      <c r="O49" s="122" t="s">
        <v>132</v>
      </c>
      <c r="P49" s="111" t="s">
        <v>224</v>
      </c>
      <c r="Q49" s="112">
        <v>3</v>
      </c>
      <c r="R49" s="112">
        <v>0</v>
      </c>
      <c r="S49" s="112">
        <v>3</v>
      </c>
      <c r="T49" s="113">
        <v>3</v>
      </c>
    </row>
    <row r="50" spans="1:20" ht="14.1" customHeight="1" thickTop="1" thickBot="1" x14ac:dyDescent="0.35">
      <c r="A50" s="135" t="s">
        <v>176</v>
      </c>
      <c r="B50" s="136"/>
      <c r="C50" s="136"/>
      <c r="D50" s="137"/>
      <c r="E50" s="46">
        <f>SUM(E41:E49)</f>
        <v>10</v>
      </c>
      <c r="F50" s="47">
        <f>SUM(F41:F49)</f>
        <v>30</v>
      </c>
      <c r="G50" s="14"/>
      <c r="H50" s="135" t="s">
        <v>176</v>
      </c>
      <c r="I50" s="136"/>
      <c r="J50" s="136"/>
      <c r="K50" s="137"/>
      <c r="L50" s="46">
        <f>SUM(L41:L49)</f>
        <v>17</v>
      </c>
      <c r="M50" s="47">
        <f>SUM(M41:M49)</f>
        <v>30</v>
      </c>
      <c r="O50" s="114"/>
      <c r="P50" s="114"/>
      <c r="Q50" s="114"/>
      <c r="R50" s="114"/>
      <c r="S50" s="114"/>
      <c r="T50" s="114"/>
    </row>
    <row r="51" spans="1:20" ht="14.1" customHeight="1" thickBot="1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O51" s="144" t="s">
        <v>218</v>
      </c>
      <c r="P51" s="145"/>
      <c r="Q51" s="145"/>
      <c r="R51" s="145"/>
      <c r="S51" s="145"/>
      <c r="T51" s="146"/>
    </row>
    <row r="52" spans="1:20" ht="14.1" customHeight="1" thickBot="1" x14ac:dyDescent="0.35">
      <c r="A52" s="14"/>
      <c r="B52" s="14"/>
      <c r="C52" s="14"/>
      <c r="D52" s="14"/>
      <c r="E52" s="14"/>
      <c r="F52" s="14"/>
      <c r="G52" s="14"/>
      <c r="H52" s="132" t="s">
        <v>177</v>
      </c>
      <c r="I52" s="133"/>
      <c r="J52" s="133"/>
      <c r="K52" s="134"/>
      <c r="L52" s="24">
        <f>E14+L14+E26+L26+E38+L38+E50+L50</f>
        <v>139</v>
      </c>
      <c r="M52" s="23">
        <f>F14+M14+F26+M26+F38+M38+F50+M50</f>
        <v>240</v>
      </c>
      <c r="O52" s="118"/>
      <c r="P52" s="124" t="s">
        <v>217</v>
      </c>
      <c r="Q52" s="46" t="s">
        <v>202</v>
      </c>
      <c r="R52" s="46" t="s">
        <v>203</v>
      </c>
      <c r="S52" s="103" t="s">
        <v>204</v>
      </c>
      <c r="T52" s="103" t="s">
        <v>205</v>
      </c>
    </row>
    <row r="53" spans="1:20" x14ac:dyDescent="0.3">
      <c r="O53" s="119" t="s">
        <v>77</v>
      </c>
      <c r="P53" s="48" t="s">
        <v>225</v>
      </c>
      <c r="Q53" s="104">
        <v>3</v>
      </c>
      <c r="R53" s="104">
        <v>2</v>
      </c>
      <c r="S53" s="104">
        <v>4</v>
      </c>
      <c r="T53" s="105">
        <v>7</v>
      </c>
    </row>
    <row r="54" spans="1:20" x14ac:dyDescent="0.3">
      <c r="O54" s="120" t="s">
        <v>39</v>
      </c>
      <c r="P54" s="106" t="s">
        <v>141</v>
      </c>
      <c r="Q54" s="107">
        <v>2</v>
      </c>
      <c r="R54" s="107">
        <v>2</v>
      </c>
      <c r="S54" s="107">
        <v>3</v>
      </c>
      <c r="T54" s="108">
        <v>5</v>
      </c>
    </row>
    <row r="55" spans="1:20" ht="15" thickBot="1" x14ac:dyDescent="0.35">
      <c r="O55" s="123" t="s">
        <v>75</v>
      </c>
      <c r="P55" s="115" t="s">
        <v>226</v>
      </c>
      <c r="Q55" s="116">
        <v>2</v>
      </c>
      <c r="R55" s="116">
        <v>2</v>
      </c>
      <c r="S55" s="116">
        <v>3</v>
      </c>
      <c r="T55" s="117">
        <v>6</v>
      </c>
    </row>
  </sheetData>
  <mergeCells count="21">
    <mergeCell ref="O41:T41"/>
    <mergeCell ref="O51:T51"/>
    <mergeCell ref="H52:K52"/>
    <mergeCell ref="A38:D38"/>
    <mergeCell ref="H38:K38"/>
    <mergeCell ref="A40:F40"/>
    <mergeCell ref="H40:M40"/>
    <mergeCell ref="A50:D50"/>
    <mergeCell ref="H50:K50"/>
    <mergeCell ref="A16:F16"/>
    <mergeCell ref="H16:M16"/>
    <mergeCell ref="A26:D26"/>
    <mergeCell ref="H26:K26"/>
    <mergeCell ref="A28:F28"/>
    <mergeCell ref="H28:M28"/>
    <mergeCell ref="A1:M1"/>
    <mergeCell ref="A2:M2"/>
    <mergeCell ref="A4:F4"/>
    <mergeCell ref="H4:M4"/>
    <mergeCell ref="A14:D14"/>
    <mergeCell ref="H14:K14"/>
  </mergeCells>
  <pageMargins left="0.7" right="0.7" top="0.75" bottom="0.75" header="0.3" footer="0.3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opLeftCell="A28" workbookViewId="0">
      <selection activeCell="N2" sqref="N2"/>
    </sheetView>
  </sheetViews>
  <sheetFormatPr defaultRowHeight="14.4" x14ac:dyDescent="0.3"/>
  <cols>
    <col min="1" max="1" width="9.33203125" customWidth="1"/>
    <col min="2" max="2" width="35.6640625" customWidth="1"/>
    <col min="3" max="7" width="3.6640625" customWidth="1"/>
    <col min="8" max="8" width="9.33203125" customWidth="1"/>
    <col min="9" max="9" width="35.6640625" customWidth="1"/>
    <col min="10" max="13" width="3.6640625" customWidth="1"/>
    <col min="16" max="16" width="35.33203125" customWidth="1"/>
    <col min="17" max="17" width="4.109375" customWidth="1"/>
    <col min="18" max="19" width="4.5546875" customWidth="1"/>
    <col min="20" max="20" width="5.44140625" customWidth="1"/>
  </cols>
  <sheetData>
    <row r="1" spans="1:24" ht="14.1" customHeight="1" x14ac:dyDescent="0.3">
      <c r="A1" s="147" t="s">
        <v>187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24" ht="14.1" customHeight="1" x14ac:dyDescent="0.3">
      <c r="A2" s="148" t="s">
        <v>232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24" ht="14.1" customHeight="1" thickBo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24" ht="14.1" customHeight="1" thickBot="1" x14ac:dyDescent="0.35">
      <c r="A4" s="138" t="s">
        <v>178</v>
      </c>
      <c r="B4" s="139"/>
      <c r="C4" s="139"/>
      <c r="D4" s="139"/>
      <c r="E4" s="139"/>
      <c r="F4" s="140"/>
      <c r="G4" s="14"/>
      <c r="H4" s="138" t="s">
        <v>179</v>
      </c>
      <c r="I4" s="139"/>
      <c r="J4" s="139"/>
      <c r="K4" s="139"/>
      <c r="L4" s="139"/>
      <c r="M4" s="140"/>
      <c r="N4">
        <v>31</v>
      </c>
      <c r="O4" s="14"/>
      <c r="P4" s="14"/>
      <c r="Q4" s="14"/>
      <c r="R4" s="14"/>
      <c r="S4" s="14"/>
    </row>
    <row r="5" spans="1:24" ht="14.1" customHeight="1" x14ac:dyDescent="0.3">
      <c r="A5" s="55" t="s">
        <v>27</v>
      </c>
      <c r="B5" s="69" t="s">
        <v>133</v>
      </c>
      <c r="C5" s="25">
        <v>3</v>
      </c>
      <c r="D5" s="25">
        <v>2</v>
      </c>
      <c r="E5" s="26">
        <v>4</v>
      </c>
      <c r="F5" s="27">
        <v>7</v>
      </c>
      <c r="G5" s="5"/>
      <c r="H5" s="56" t="s">
        <v>28</v>
      </c>
      <c r="I5" s="69" t="s">
        <v>139</v>
      </c>
      <c r="J5" s="40">
        <v>3</v>
      </c>
      <c r="K5" s="40">
        <v>2</v>
      </c>
      <c r="L5" s="21">
        <v>4</v>
      </c>
      <c r="M5" s="41">
        <v>7</v>
      </c>
      <c r="O5" s="79" t="s">
        <v>188</v>
      </c>
      <c r="P5" s="77"/>
      <c r="Q5" s="79"/>
      <c r="R5" s="79"/>
      <c r="S5" s="79"/>
      <c r="T5" s="79"/>
      <c r="U5" s="125"/>
      <c r="V5" s="125"/>
      <c r="W5" s="125"/>
      <c r="X5" s="14"/>
    </row>
    <row r="6" spans="1:24" ht="14.1" customHeight="1" x14ac:dyDescent="0.3">
      <c r="A6" s="29" t="s">
        <v>31</v>
      </c>
      <c r="B6" s="70" t="s">
        <v>134</v>
      </c>
      <c r="C6" s="31">
        <v>3</v>
      </c>
      <c r="D6" s="31">
        <v>2</v>
      </c>
      <c r="E6" s="32">
        <v>4</v>
      </c>
      <c r="F6" s="33">
        <v>7</v>
      </c>
      <c r="G6" s="5"/>
      <c r="H6" s="29" t="s">
        <v>32</v>
      </c>
      <c r="I6" s="70" t="s">
        <v>140</v>
      </c>
      <c r="J6" s="19">
        <v>3</v>
      </c>
      <c r="K6" s="19">
        <v>2</v>
      </c>
      <c r="L6" s="8">
        <v>4</v>
      </c>
      <c r="M6" s="20">
        <v>7</v>
      </c>
      <c r="O6" s="14"/>
      <c r="P6" s="14"/>
      <c r="Q6" s="14"/>
      <c r="R6" s="14"/>
      <c r="S6" s="14"/>
    </row>
    <row r="7" spans="1:24" ht="14.1" customHeight="1" x14ac:dyDescent="0.3">
      <c r="A7" s="29" t="s">
        <v>38</v>
      </c>
      <c r="B7" s="71" t="s">
        <v>135</v>
      </c>
      <c r="C7" s="32">
        <v>2</v>
      </c>
      <c r="D7" s="32">
        <v>2</v>
      </c>
      <c r="E7" s="32">
        <v>3</v>
      </c>
      <c r="F7" s="35">
        <v>4</v>
      </c>
      <c r="G7" s="5"/>
      <c r="H7" s="1"/>
      <c r="I7" s="6" t="s">
        <v>233</v>
      </c>
      <c r="J7" s="7" t="s">
        <v>234</v>
      </c>
      <c r="K7" s="7" t="s">
        <v>3</v>
      </c>
      <c r="L7" s="8">
        <v>3</v>
      </c>
      <c r="M7" s="9">
        <v>5</v>
      </c>
      <c r="O7" s="14"/>
      <c r="P7" s="14"/>
      <c r="Q7" s="14"/>
      <c r="R7" s="14"/>
      <c r="S7" s="14"/>
    </row>
    <row r="8" spans="1:24" ht="14.1" customHeight="1" x14ac:dyDescent="0.3">
      <c r="A8" s="3" t="s">
        <v>45</v>
      </c>
      <c r="B8" s="6" t="s">
        <v>136</v>
      </c>
      <c r="C8" s="7">
        <v>1</v>
      </c>
      <c r="D8" s="7">
        <v>2</v>
      </c>
      <c r="E8" s="8">
        <v>2</v>
      </c>
      <c r="F8" s="9">
        <v>3</v>
      </c>
      <c r="G8" s="42"/>
      <c r="H8" s="29" t="s">
        <v>24</v>
      </c>
      <c r="I8" s="72" t="s">
        <v>142</v>
      </c>
      <c r="J8" s="32">
        <v>2</v>
      </c>
      <c r="K8" s="32">
        <v>2</v>
      </c>
      <c r="L8" s="32">
        <v>3</v>
      </c>
      <c r="M8" s="35">
        <v>7</v>
      </c>
      <c r="O8" s="14"/>
      <c r="P8" s="14"/>
      <c r="Q8" s="14"/>
      <c r="R8" s="14"/>
      <c r="S8" s="14"/>
    </row>
    <row r="9" spans="1:24" ht="14.1" customHeight="1" x14ac:dyDescent="0.3">
      <c r="A9" s="37" t="s">
        <v>1</v>
      </c>
      <c r="B9" s="72" t="s">
        <v>143</v>
      </c>
      <c r="C9" s="32">
        <v>3</v>
      </c>
      <c r="D9" s="32">
        <v>0</v>
      </c>
      <c r="E9" s="32">
        <v>3</v>
      </c>
      <c r="F9" s="35">
        <v>3</v>
      </c>
      <c r="G9" s="15"/>
      <c r="H9" s="37" t="s">
        <v>5</v>
      </c>
      <c r="I9" s="72" t="s">
        <v>143</v>
      </c>
      <c r="J9" s="17">
        <v>3</v>
      </c>
      <c r="K9" s="17">
        <v>0</v>
      </c>
      <c r="L9" s="8">
        <v>3</v>
      </c>
      <c r="M9" s="9">
        <v>3</v>
      </c>
    </row>
    <row r="10" spans="1:24" ht="14.1" customHeight="1" x14ac:dyDescent="0.3">
      <c r="A10" s="38" t="s">
        <v>2</v>
      </c>
      <c r="B10" s="131" t="s">
        <v>137</v>
      </c>
      <c r="C10" s="32">
        <v>2</v>
      </c>
      <c r="D10" s="32">
        <v>0</v>
      </c>
      <c r="E10" s="32">
        <v>2</v>
      </c>
      <c r="F10" s="35">
        <v>2</v>
      </c>
      <c r="G10" s="5"/>
      <c r="H10" s="38" t="s">
        <v>6</v>
      </c>
      <c r="I10" s="71" t="s">
        <v>144</v>
      </c>
      <c r="J10" s="7" t="s">
        <v>3</v>
      </c>
      <c r="K10" s="7" t="s">
        <v>0</v>
      </c>
      <c r="L10" s="8">
        <v>1</v>
      </c>
      <c r="M10" s="9">
        <v>1</v>
      </c>
    </row>
    <row r="11" spans="1:24" ht="14.1" customHeight="1" x14ac:dyDescent="0.3">
      <c r="A11" s="2"/>
      <c r="B11" s="16" t="s">
        <v>138</v>
      </c>
      <c r="C11" s="17"/>
      <c r="D11" s="17"/>
      <c r="E11" s="8">
        <v>3</v>
      </c>
      <c r="F11" s="9">
        <v>4</v>
      </c>
      <c r="G11" s="14"/>
      <c r="H11" s="37"/>
      <c r="I11" s="16"/>
      <c r="J11" s="17"/>
      <c r="K11" s="17"/>
      <c r="L11" s="8"/>
      <c r="M11" s="9"/>
    </row>
    <row r="12" spans="1:24" ht="14.1" customHeight="1" x14ac:dyDescent="0.3">
      <c r="A12" s="38"/>
      <c r="B12" s="6"/>
      <c r="C12" s="32"/>
      <c r="D12" s="32"/>
      <c r="E12" s="32"/>
      <c r="F12" s="35"/>
      <c r="G12" s="14"/>
      <c r="H12" s="3"/>
      <c r="I12" s="6"/>
      <c r="J12" s="7"/>
      <c r="K12" s="7"/>
      <c r="L12" s="8"/>
      <c r="M12" s="9"/>
    </row>
    <row r="13" spans="1:24" ht="14.1" customHeight="1" thickBot="1" x14ac:dyDescent="0.35">
      <c r="A13" s="4"/>
      <c r="B13" s="10"/>
      <c r="C13" s="11"/>
      <c r="D13" s="11"/>
      <c r="E13" s="12"/>
      <c r="F13" s="13"/>
      <c r="G13" s="14"/>
      <c r="H13" s="4"/>
      <c r="I13" s="10"/>
      <c r="J13" s="11"/>
      <c r="K13" s="11"/>
      <c r="L13" s="12"/>
      <c r="M13" s="13"/>
    </row>
    <row r="14" spans="1:24" ht="14.1" customHeight="1" thickTop="1" thickBot="1" x14ac:dyDescent="0.35">
      <c r="A14" s="135" t="s">
        <v>176</v>
      </c>
      <c r="B14" s="136"/>
      <c r="C14" s="136"/>
      <c r="D14" s="137"/>
      <c r="E14" s="46">
        <f>SUM(E5:E13)</f>
        <v>21</v>
      </c>
      <c r="F14" s="47">
        <f>SUM(F5:F13)</f>
        <v>30</v>
      </c>
      <c r="G14" s="14"/>
      <c r="H14" s="135" t="s">
        <v>176</v>
      </c>
      <c r="I14" s="136"/>
      <c r="J14" s="136"/>
      <c r="K14" s="137"/>
      <c r="L14" s="46">
        <f>SUM(L5:L13)</f>
        <v>18</v>
      </c>
      <c r="M14" s="47">
        <f>SUM(M5:M13)</f>
        <v>30</v>
      </c>
    </row>
    <row r="15" spans="1:24" ht="14.1" customHeight="1" thickBo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24" ht="14.1" customHeight="1" thickBot="1" x14ac:dyDescent="0.35">
      <c r="A16" s="138" t="s">
        <v>180</v>
      </c>
      <c r="B16" s="139"/>
      <c r="C16" s="139"/>
      <c r="D16" s="139"/>
      <c r="E16" s="139"/>
      <c r="F16" s="140"/>
      <c r="G16" s="14"/>
      <c r="H16" s="138" t="s">
        <v>181</v>
      </c>
      <c r="I16" s="139"/>
      <c r="J16" s="139"/>
      <c r="K16" s="139"/>
      <c r="L16" s="139"/>
      <c r="M16" s="140"/>
      <c r="O16" s="81" t="s">
        <v>189</v>
      </c>
      <c r="P16" s="82" t="s">
        <v>227</v>
      </c>
      <c r="Q16" s="101" t="s">
        <v>202</v>
      </c>
      <c r="R16" s="101" t="s">
        <v>203</v>
      </c>
      <c r="S16" s="101" t="s">
        <v>204</v>
      </c>
      <c r="T16" s="101" t="s">
        <v>205</v>
      </c>
    </row>
    <row r="17" spans="1:20" ht="14.1" customHeight="1" x14ac:dyDescent="0.3">
      <c r="A17" s="58" t="s">
        <v>47</v>
      </c>
      <c r="B17" s="78" t="s">
        <v>145</v>
      </c>
      <c r="C17" s="49">
        <v>3</v>
      </c>
      <c r="D17" s="49">
        <v>2</v>
      </c>
      <c r="E17" s="44">
        <v>4</v>
      </c>
      <c r="F17" s="50">
        <v>7</v>
      </c>
      <c r="G17" s="5"/>
      <c r="H17" s="2" t="s">
        <v>49</v>
      </c>
      <c r="I17" s="72" t="s">
        <v>151</v>
      </c>
      <c r="J17" s="17">
        <v>3</v>
      </c>
      <c r="K17" s="17">
        <v>2</v>
      </c>
      <c r="L17" s="8">
        <v>4</v>
      </c>
      <c r="M17" s="9">
        <v>7</v>
      </c>
      <c r="O17" s="89" t="s">
        <v>103</v>
      </c>
      <c r="P17" s="92" t="s">
        <v>190</v>
      </c>
      <c r="Q17" s="85">
        <v>3</v>
      </c>
      <c r="R17" s="85">
        <v>0</v>
      </c>
      <c r="S17" s="85">
        <v>3</v>
      </c>
      <c r="T17" s="90">
        <v>6</v>
      </c>
    </row>
    <row r="18" spans="1:20" ht="14.1" customHeight="1" x14ac:dyDescent="0.3">
      <c r="A18" s="57" t="s">
        <v>36</v>
      </c>
      <c r="B18" s="73" t="s">
        <v>146</v>
      </c>
      <c r="C18" s="32">
        <v>2</v>
      </c>
      <c r="D18" s="32">
        <v>2</v>
      </c>
      <c r="E18" s="32">
        <v>3</v>
      </c>
      <c r="F18" s="35">
        <v>6</v>
      </c>
      <c r="G18" s="5"/>
      <c r="H18" s="1" t="s">
        <v>51</v>
      </c>
      <c r="I18" s="129" t="s">
        <v>152</v>
      </c>
      <c r="J18" s="19">
        <v>3</v>
      </c>
      <c r="K18" s="19">
        <v>2</v>
      </c>
      <c r="L18" s="8">
        <v>4</v>
      </c>
      <c r="M18" s="20">
        <v>7</v>
      </c>
      <c r="O18" s="87" t="s">
        <v>104</v>
      </c>
      <c r="P18" s="93" t="s">
        <v>191</v>
      </c>
      <c r="Q18" s="84">
        <v>3</v>
      </c>
      <c r="R18" s="84">
        <v>0</v>
      </c>
      <c r="S18" s="84">
        <v>3</v>
      </c>
      <c r="T18" s="88">
        <v>6</v>
      </c>
    </row>
    <row r="19" spans="1:20" ht="14.1" customHeight="1" x14ac:dyDescent="0.3">
      <c r="A19" s="1" t="s">
        <v>53</v>
      </c>
      <c r="B19" s="69" t="s">
        <v>147</v>
      </c>
      <c r="C19" s="40">
        <v>3</v>
      </c>
      <c r="D19" s="40">
        <v>2</v>
      </c>
      <c r="E19" s="21">
        <v>4</v>
      </c>
      <c r="F19" s="41">
        <v>7</v>
      </c>
      <c r="G19" s="5"/>
      <c r="H19" s="1" t="s">
        <v>54</v>
      </c>
      <c r="I19" s="6" t="s">
        <v>153</v>
      </c>
      <c r="J19" s="7">
        <v>2</v>
      </c>
      <c r="K19" s="7">
        <v>2</v>
      </c>
      <c r="L19" s="8">
        <v>3</v>
      </c>
      <c r="M19" s="9">
        <v>6</v>
      </c>
      <c r="O19" s="87" t="s">
        <v>105</v>
      </c>
      <c r="P19" s="93" t="s">
        <v>192</v>
      </c>
      <c r="Q19" s="84">
        <v>3</v>
      </c>
      <c r="R19" s="84">
        <v>0</v>
      </c>
      <c r="S19" s="84">
        <v>3</v>
      </c>
      <c r="T19" s="88">
        <v>6</v>
      </c>
    </row>
    <row r="20" spans="1:20" ht="14.1" customHeight="1" x14ac:dyDescent="0.3">
      <c r="A20" s="2" t="s">
        <v>23</v>
      </c>
      <c r="B20" s="16" t="s">
        <v>148</v>
      </c>
      <c r="C20" s="17">
        <v>2</v>
      </c>
      <c r="D20" s="17">
        <v>2</v>
      </c>
      <c r="E20" s="8">
        <v>3</v>
      </c>
      <c r="F20" s="9">
        <v>6</v>
      </c>
      <c r="G20" s="5"/>
      <c r="H20" s="37" t="s">
        <v>25</v>
      </c>
      <c r="I20" s="130" t="s">
        <v>154</v>
      </c>
      <c r="J20" s="31">
        <v>2</v>
      </c>
      <c r="K20" s="31">
        <v>2</v>
      </c>
      <c r="L20" s="32">
        <v>3</v>
      </c>
      <c r="M20" s="35">
        <v>7</v>
      </c>
      <c r="O20" s="87" t="s">
        <v>106</v>
      </c>
      <c r="P20" s="93" t="s">
        <v>193</v>
      </c>
      <c r="Q20" s="84">
        <v>3</v>
      </c>
      <c r="R20" s="84">
        <v>2</v>
      </c>
      <c r="S20" s="84">
        <v>4</v>
      </c>
      <c r="T20" s="88">
        <v>6</v>
      </c>
    </row>
    <row r="21" spans="1:20" ht="14.1" customHeight="1" x14ac:dyDescent="0.3">
      <c r="A21" s="37" t="s">
        <v>4</v>
      </c>
      <c r="B21" s="74" t="s">
        <v>149</v>
      </c>
      <c r="C21" s="32">
        <v>2</v>
      </c>
      <c r="D21" s="32">
        <v>0</v>
      </c>
      <c r="E21" s="32">
        <v>2</v>
      </c>
      <c r="F21" s="35">
        <v>1</v>
      </c>
      <c r="G21" s="5"/>
      <c r="H21" s="37" t="s">
        <v>7</v>
      </c>
      <c r="I21" s="74" t="s">
        <v>155</v>
      </c>
      <c r="J21" s="32">
        <v>2</v>
      </c>
      <c r="K21" s="32">
        <v>0</v>
      </c>
      <c r="L21" s="32">
        <v>2</v>
      </c>
      <c r="M21" s="35">
        <v>1</v>
      </c>
      <c r="O21" s="87" t="s">
        <v>107</v>
      </c>
      <c r="P21" s="93" t="s">
        <v>194</v>
      </c>
      <c r="Q21" s="84">
        <v>3</v>
      </c>
      <c r="R21" s="84">
        <v>0</v>
      </c>
      <c r="S21" s="84">
        <v>3</v>
      </c>
      <c r="T21" s="88">
        <v>6</v>
      </c>
    </row>
    <row r="22" spans="1:20" ht="14.1" customHeight="1" x14ac:dyDescent="0.3">
      <c r="A22" s="66" t="s">
        <v>87</v>
      </c>
      <c r="B22" s="74" t="s">
        <v>150</v>
      </c>
      <c r="C22" s="32" t="s">
        <v>42</v>
      </c>
      <c r="D22" s="32">
        <v>0</v>
      </c>
      <c r="E22" s="61">
        <v>2</v>
      </c>
      <c r="F22" s="67">
        <v>2</v>
      </c>
      <c r="G22" s="28"/>
      <c r="H22" s="66" t="s">
        <v>88</v>
      </c>
      <c r="I22" s="74" t="s">
        <v>156</v>
      </c>
      <c r="J22" s="32">
        <v>2</v>
      </c>
      <c r="K22" s="32">
        <v>0</v>
      </c>
      <c r="L22" s="61">
        <v>2</v>
      </c>
      <c r="M22" s="67">
        <v>2</v>
      </c>
      <c r="O22" s="87" t="s">
        <v>108</v>
      </c>
      <c r="P22" s="93" t="s">
        <v>195</v>
      </c>
      <c r="Q22" s="84">
        <v>3</v>
      </c>
      <c r="R22" s="84">
        <v>0</v>
      </c>
      <c r="S22" s="84">
        <v>3</v>
      </c>
      <c r="T22" s="88">
        <v>6</v>
      </c>
    </row>
    <row r="23" spans="1:20" ht="14.1" customHeight="1" x14ac:dyDescent="0.3">
      <c r="A23" s="2"/>
      <c r="B23" s="16"/>
      <c r="C23" s="17"/>
      <c r="D23" s="17"/>
      <c r="E23" s="8"/>
      <c r="F23" s="9"/>
      <c r="G23" s="14"/>
      <c r="H23" s="3"/>
      <c r="I23" s="6"/>
      <c r="J23" s="7"/>
      <c r="K23" s="7"/>
      <c r="L23" s="8"/>
      <c r="M23" s="9"/>
      <c r="O23" s="87" t="s">
        <v>109</v>
      </c>
      <c r="P23" s="93" t="s">
        <v>196</v>
      </c>
      <c r="Q23" s="84">
        <v>3</v>
      </c>
      <c r="R23" s="84">
        <v>0</v>
      </c>
      <c r="S23" s="84">
        <v>3</v>
      </c>
      <c r="T23" s="88">
        <v>6</v>
      </c>
    </row>
    <row r="24" spans="1:20" ht="14.1" customHeight="1" x14ac:dyDescent="0.3">
      <c r="A24" s="3"/>
      <c r="B24" s="6"/>
      <c r="C24" s="7"/>
      <c r="D24" s="7"/>
      <c r="E24" s="8"/>
      <c r="F24" s="9"/>
      <c r="G24" s="14"/>
      <c r="H24" s="3"/>
      <c r="I24" s="6"/>
      <c r="J24" s="7"/>
      <c r="K24" s="7"/>
      <c r="L24" s="8"/>
      <c r="M24" s="9"/>
      <c r="O24" s="87" t="s">
        <v>110</v>
      </c>
      <c r="P24" s="93" t="s">
        <v>197</v>
      </c>
      <c r="Q24" s="84">
        <v>3</v>
      </c>
      <c r="R24" s="84">
        <v>0</v>
      </c>
      <c r="S24" s="84">
        <v>3</v>
      </c>
      <c r="T24" s="88">
        <v>6</v>
      </c>
    </row>
    <row r="25" spans="1:20" ht="14.1" customHeight="1" thickBot="1" x14ac:dyDescent="0.35">
      <c r="A25" s="4"/>
      <c r="B25" s="10"/>
      <c r="C25" s="11"/>
      <c r="D25" s="11"/>
      <c r="E25" s="12"/>
      <c r="F25" s="13"/>
      <c r="G25" s="14"/>
      <c r="H25" s="4"/>
      <c r="I25" s="10"/>
      <c r="J25" s="11"/>
      <c r="K25" s="11"/>
      <c r="L25" s="12"/>
      <c r="M25" s="13"/>
      <c r="O25" s="87" t="s">
        <v>111</v>
      </c>
      <c r="P25" s="93" t="s">
        <v>198</v>
      </c>
      <c r="Q25" s="84">
        <v>3</v>
      </c>
      <c r="R25" s="84">
        <v>0</v>
      </c>
      <c r="S25" s="84">
        <v>3</v>
      </c>
      <c r="T25" s="88">
        <v>6</v>
      </c>
    </row>
    <row r="26" spans="1:20" ht="14.1" customHeight="1" thickTop="1" thickBot="1" x14ac:dyDescent="0.35">
      <c r="A26" s="135" t="s">
        <v>176</v>
      </c>
      <c r="B26" s="136"/>
      <c r="C26" s="136"/>
      <c r="D26" s="137"/>
      <c r="E26" s="46">
        <f>SUM(E17:E25)</f>
        <v>18</v>
      </c>
      <c r="F26" s="47">
        <f>SUM(F17:F25)</f>
        <v>29</v>
      </c>
      <c r="G26" s="14"/>
      <c r="H26" s="135" t="s">
        <v>176</v>
      </c>
      <c r="I26" s="136"/>
      <c r="J26" s="136"/>
      <c r="K26" s="137"/>
      <c r="L26" s="46">
        <f>SUM(L17:L25)</f>
        <v>18</v>
      </c>
      <c r="M26" s="47">
        <f>SUM(M17:M25)</f>
        <v>30</v>
      </c>
      <c r="O26" s="87" t="s">
        <v>112</v>
      </c>
      <c r="P26" s="93" t="s">
        <v>199</v>
      </c>
      <c r="Q26" s="84">
        <v>3</v>
      </c>
      <c r="R26" s="84">
        <v>2</v>
      </c>
      <c r="S26" s="84">
        <v>4</v>
      </c>
      <c r="T26" s="88">
        <v>6</v>
      </c>
    </row>
    <row r="27" spans="1:20" ht="14.1" customHeight="1" thickBot="1" x14ac:dyDescent="0.3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O27" s="87" t="s">
        <v>114</v>
      </c>
      <c r="P27" s="94" t="s">
        <v>200</v>
      </c>
      <c r="Q27" s="84">
        <v>2</v>
      </c>
      <c r="R27" s="84">
        <v>2</v>
      </c>
      <c r="S27" s="84">
        <v>3</v>
      </c>
      <c r="T27" s="88">
        <v>6</v>
      </c>
    </row>
    <row r="28" spans="1:20" ht="14.1" customHeight="1" thickBot="1" x14ac:dyDescent="0.35">
      <c r="A28" s="138" t="s">
        <v>183</v>
      </c>
      <c r="B28" s="139"/>
      <c r="C28" s="139"/>
      <c r="D28" s="139"/>
      <c r="E28" s="139"/>
      <c r="F28" s="140"/>
      <c r="G28" s="14"/>
      <c r="H28" s="138" t="s">
        <v>182</v>
      </c>
      <c r="I28" s="139"/>
      <c r="J28" s="139"/>
      <c r="K28" s="139"/>
      <c r="L28" s="139"/>
      <c r="M28" s="140"/>
      <c r="O28" s="100" t="s">
        <v>113</v>
      </c>
      <c r="P28" s="94" t="s">
        <v>201</v>
      </c>
      <c r="Q28" s="86">
        <v>3</v>
      </c>
      <c r="R28" s="86">
        <v>0</v>
      </c>
      <c r="S28" s="86">
        <v>3</v>
      </c>
      <c r="T28" s="91">
        <v>6</v>
      </c>
    </row>
    <row r="29" spans="1:20" ht="14.1" customHeight="1" thickBot="1" x14ac:dyDescent="0.35">
      <c r="A29" s="51" t="s">
        <v>56</v>
      </c>
      <c r="B29" s="22" t="s">
        <v>157</v>
      </c>
      <c r="C29" s="43">
        <v>3</v>
      </c>
      <c r="D29" s="43">
        <v>2</v>
      </c>
      <c r="E29" s="44">
        <v>4</v>
      </c>
      <c r="F29" s="45">
        <v>7</v>
      </c>
      <c r="G29" s="5"/>
      <c r="H29" s="51" t="s">
        <v>58</v>
      </c>
      <c r="I29" s="72" t="s">
        <v>163</v>
      </c>
      <c r="J29" s="43">
        <v>2</v>
      </c>
      <c r="K29" s="43">
        <v>2</v>
      </c>
      <c r="L29" s="44">
        <v>3</v>
      </c>
      <c r="M29" s="45">
        <v>6</v>
      </c>
      <c r="O29" s="126"/>
      <c r="P29" s="82"/>
      <c r="Q29" s="127"/>
      <c r="R29" s="84"/>
      <c r="S29" s="84"/>
      <c r="T29" s="88"/>
    </row>
    <row r="30" spans="1:20" ht="14.1" customHeight="1" x14ac:dyDescent="0.3">
      <c r="A30" s="1" t="s">
        <v>60</v>
      </c>
      <c r="B30" s="18" t="s">
        <v>158</v>
      </c>
      <c r="C30" s="19">
        <v>4</v>
      </c>
      <c r="D30" s="19">
        <v>0</v>
      </c>
      <c r="E30" s="8">
        <v>4</v>
      </c>
      <c r="F30" s="20">
        <v>7</v>
      </c>
      <c r="G30" s="5"/>
      <c r="H30" s="1" t="s">
        <v>62</v>
      </c>
      <c r="I30" s="6" t="s">
        <v>164</v>
      </c>
      <c r="J30" s="7">
        <v>3</v>
      </c>
      <c r="K30" s="7">
        <v>2</v>
      </c>
      <c r="L30" s="8">
        <v>4</v>
      </c>
      <c r="M30" s="9">
        <v>7</v>
      </c>
      <c r="O30" s="89" t="s">
        <v>115</v>
      </c>
      <c r="P30" s="92" t="s">
        <v>206</v>
      </c>
      <c r="Q30" s="85">
        <v>2</v>
      </c>
      <c r="R30" s="85">
        <v>2</v>
      </c>
      <c r="S30" s="85">
        <v>3</v>
      </c>
      <c r="T30" s="90">
        <v>6</v>
      </c>
    </row>
    <row r="31" spans="1:20" ht="14.1" customHeight="1" x14ac:dyDescent="0.3">
      <c r="A31" s="1" t="s">
        <v>64</v>
      </c>
      <c r="B31" s="6" t="s">
        <v>159</v>
      </c>
      <c r="C31" s="7" t="s">
        <v>0</v>
      </c>
      <c r="D31" s="7" t="s">
        <v>0</v>
      </c>
      <c r="E31" s="8">
        <v>3</v>
      </c>
      <c r="F31" s="9">
        <v>6</v>
      </c>
      <c r="G31" s="5"/>
      <c r="H31" s="2" t="s">
        <v>66</v>
      </c>
      <c r="I31" s="72" t="s">
        <v>165</v>
      </c>
      <c r="J31" s="17">
        <v>3</v>
      </c>
      <c r="K31" s="17">
        <v>2</v>
      </c>
      <c r="L31" s="8">
        <v>4</v>
      </c>
      <c r="M31" s="9">
        <v>7</v>
      </c>
      <c r="O31" s="87" t="s">
        <v>116</v>
      </c>
      <c r="P31" s="93" t="s">
        <v>207</v>
      </c>
      <c r="Q31" s="84">
        <v>3</v>
      </c>
      <c r="R31" s="84">
        <v>0</v>
      </c>
      <c r="S31" s="84">
        <v>3</v>
      </c>
      <c r="T31" s="88">
        <v>6</v>
      </c>
    </row>
    <row r="32" spans="1:20" ht="14.1" customHeight="1" x14ac:dyDescent="0.3">
      <c r="A32" s="1" t="s">
        <v>68</v>
      </c>
      <c r="B32" s="72" t="s">
        <v>160</v>
      </c>
      <c r="C32" s="19">
        <v>3</v>
      </c>
      <c r="D32" s="19">
        <v>2</v>
      </c>
      <c r="E32" s="8">
        <v>4</v>
      </c>
      <c r="F32" s="20">
        <v>7</v>
      </c>
      <c r="G32" s="5"/>
      <c r="H32" s="3" t="s">
        <v>2</v>
      </c>
      <c r="I32" s="131" t="s">
        <v>137</v>
      </c>
      <c r="J32" s="7">
        <v>2</v>
      </c>
      <c r="K32" s="7">
        <v>0</v>
      </c>
      <c r="L32" s="8">
        <v>2</v>
      </c>
      <c r="M32" s="9">
        <v>2</v>
      </c>
      <c r="O32" s="87" t="s">
        <v>117</v>
      </c>
      <c r="P32" s="93" t="s">
        <v>208</v>
      </c>
      <c r="Q32" s="84">
        <v>3</v>
      </c>
      <c r="R32" s="84">
        <v>0</v>
      </c>
      <c r="S32" s="84">
        <v>3</v>
      </c>
      <c r="T32" s="88">
        <v>6</v>
      </c>
    </row>
    <row r="33" spans="1:20" ht="14.1" customHeight="1" x14ac:dyDescent="0.3">
      <c r="A33" s="2" t="s">
        <v>8</v>
      </c>
      <c r="B33" s="72" t="s">
        <v>161</v>
      </c>
      <c r="C33" s="17">
        <v>2</v>
      </c>
      <c r="D33" s="17">
        <v>0</v>
      </c>
      <c r="E33" s="8">
        <v>2</v>
      </c>
      <c r="F33" s="9">
        <v>1</v>
      </c>
      <c r="G33" s="5"/>
      <c r="H33" s="2" t="s">
        <v>9</v>
      </c>
      <c r="I33" s="72" t="s">
        <v>166</v>
      </c>
      <c r="J33" s="17">
        <v>2</v>
      </c>
      <c r="K33" s="17">
        <v>0</v>
      </c>
      <c r="L33" s="8">
        <v>2</v>
      </c>
      <c r="M33" s="9">
        <v>1</v>
      </c>
      <c r="O33" s="87" t="s">
        <v>118</v>
      </c>
      <c r="P33" s="93" t="s">
        <v>209</v>
      </c>
      <c r="Q33" s="84">
        <v>3</v>
      </c>
      <c r="R33" s="84">
        <v>2</v>
      </c>
      <c r="S33" s="84">
        <v>4</v>
      </c>
      <c r="T33" s="88">
        <v>6</v>
      </c>
    </row>
    <row r="34" spans="1:20" ht="14.1" customHeight="1" x14ac:dyDescent="0.3">
      <c r="A34" s="2" t="s">
        <v>82</v>
      </c>
      <c r="B34" s="74" t="s">
        <v>162</v>
      </c>
      <c r="C34" s="17">
        <v>0</v>
      </c>
      <c r="D34" s="17">
        <v>0</v>
      </c>
      <c r="E34" s="8">
        <v>0</v>
      </c>
      <c r="F34" s="9">
        <v>2</v>
      </c>
      <c r="G34" s="5"/>
      <c r="H34" s="37" t="s">
        <v>41</v>
      </c>
      <c r="I34" s="74" t="s">
        <v>167</v>
      </c>
      <c r="J34" s="32">
        <v>2</v>
      </c>
      <c r="K34" s="32">
        <v>0</v>
      </c>
      <c r="L34" s="32">
        <v>2</v>
      </c>
      <c r="M34" s="35">
        <v>3</v>
      </c>
      <c r="O34" s="87" t="s">
        <v>119</v>
      </c>
      <c r="P34" s="93" t="s">
        <v>210</v>
      </c>
      <c r="Q34" s="84">
        <v>3</v>
      </c>
      <c r="R34" s="84">
        <v>0</v>
      </c>
      <c r="S34" s="84">
        <v>3</v>
      </c>
      <c r="T34" s="88">
        <v>6</v>
      </c>
    </row>
    <row r="35" spans="1:20" ht="14.1" customHeight="1" x14ac:dyDescent="0.3">
      <c r="A35" s="3"/>
      <c r="B35" s="6"/>
      <c r="C35" s="7"/>
      <c r="D35" s="7"/>
      <c r="E35" s="8"/>
      <c r="F35" s="9"/>
      <c r="G35" s="5"/>
      <c r="H35" s="62" t="s">
        <v>86</v>
      </c>
      <c r="I35" s="76" t="s">
        <v>168</v>
      </c>
      <c r="J35" s="64">
        <v>2</v>
      </c>
      <c r="K35" s="64">
        <v>2</v>
      </c>
      <c r="L35" s="64">
        <v>3</v>
      </c>
      <c r="M35" s="65">
        <v>5</v>
      </c>
      <c r="O35" s="87" t="s">
        <v>120</v>
      </c>
      <c r="P35" s="93" t="s">
        <v>211</v>
      </c>
      <c r="Q35" s="84">
        <v>3</v>
      </c>
      <c r="R35" s="84">
        <v>0</v>
      </c>
      <c r="S35" s="84">
        <v>3</v>
      </c>
      <c r="T35" s="88">
        <v>6</v>
      </c>
    </row>
    <row r="36" spans="1:20" ht="14.1" customHeight="1" x14ac:dyDescent="0.3">
      <c r="A36" s="3"/>
      <c r="B36" s="6"/>
      <c r="C36" s="7"/>
      <c r="D36" s="7"/>
      <c r="E36" s="8"/>
      <c r="F36" s="9"/>
      <c r="G36" s="14"/>
      <c r="H36" s="2"/>
      <c r="I36" s="16"/>
      <c r="J36" s="17"/>
      <c r="K36" s="17"/>
      <c r="L36" s="8"/>
      <c r="M36" s="9"/>
      <c r="O36" s="87" t="s">
        <v>121</v>
      </c>
      <c r="P36" s="93" t="s">
        <v>212</v>
      </c>
      <c r="Q36" s="84">
        <v>3</v>
      </c>
      <c r="R36" s="84">
        <v>2</v>
      </c>
      <c r="S36" s="84">
        <v>4</v>
      </c>
      <c r="T36" s="88">
        <v>6</v>
      </c>
    </row>
    <row r="37" spans="1:20" ht="14.1" customHeight="1" thickBot="1" x14ac:dyDescent="0.35">
      <c r="A37" s="4"/>
      <c r="B37" s="10"/>
      <c r="C37" s="11"/>
      <c r="D37" s="11"/>
      <c r="E37" s="12"/>
      <c r="F37" s="13"/>
      <c r="G37" s="14"/>
      <c r="H37" s="4"/>
      <c r="I37" s="10"/>
      <c r="J37" s="11"/>
      <c r="K37" s="11"/>
      <c r="L37" s="12"/>
      <c r="M37" s="13"/>
      <c r="O37" s="87" t="s">
        <v>122</v>
      </c>
      <c r="P37" s="93" t="s">
        <v>213</v>
      </c>
      <c r="Q37" s="84">
        <v>3</v>
      </c>
      <c r="R37" s="84">
        <v>2</v>
      </c>
      <c r="S37" s="84">
        <v>4</v>
      </c>
      <c r="T37" s="88">
        <v>6</v>
      </c>
    </row>
    <row r="38" spans="1:20" ht="14.1" customHeight="1" thickTop="1" thickBot="1" x14ac:dyDescent="0.35">
      <c r="A38" s="135" t="s">
        <v>176</v>
      </c>
      <c r="B38" s="136"/>
      <c r="C38" s="136"/>
      <c r="D38" s="137"/>
      <c r="E38" s="46">
        <f>SUM(E29:E37)</f>
        <v>17</v>
      </c>
      <c r="F38" s="47">
        <f>SUM(F29:F37)</f>
        <v>30</v>
      </c>
      <c r="G38" s="14"/>
      <c r="H38" s="135" t="s">
        <v>176</v>
      </c>
      <c r="I38" s="136"/>
      <c r="J38" s="136"/>
      <c r="K38" s="137"/>
      <c r="L38" s="46">
        <f>SUM(L29:L37)</f>
        <v>20</v>
      </c>
      <c r="M38" s="47">
        <f>SUM(M29:M37)</f>
        <v>31</v>
      </c>
      <c r="O38" s="87" t="s">
        <v>123</v>
      </c>
      <c r="P38" s="83" t="s">
        <v>214</v>
      </c>
      <c r="Q38" s="84">
        <v>3</v>
      </c>
      <c r="R38" s="84">
        <v>0</v>
      </c>
      <c r="S38" s="84">
        <v>3</v>
      </c>
      <c r="T38" s="88">
        <v>6</v>
      </c>
    </row>
    <row r="39" spans="1:20" ht="14.1" customHeight="1" thickBot="1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O39" s="97" t="s">
        <v>124</v>
      </c>
      <c r="P39" s="98" t="s">
        <v>215</v>
      </c>
      <c r="Q39" s="99">
        <v>3</v>
      </c>
      <c r="R39" s="99">
        <v>0</v>
      </c>
      <c r="S39" s="99">
        <v>3</v>
      </c>
      <c r="T39" s="102">
        <v>6</v>
      </c>
    </row>
    <row r="40" spans="1:20" ht="14.1" customHeight="1" thickBot="1" x14ac:dyDescent="0.35">
      <c r="A40" s="138" t="s">
        <v>184</v>
      </c>
      <c r="B40" s="139"/>
      <c r="C40" s="139"/>
      <c r="D40" s="139"/>
      <c r="E40" s="139"/>
      <c r="F40" s="140"/>
      <c r="G40" s="14"/>
      <c r="H40" s="138" t="s">
        <v>185</v>
      </c>
      <c r="I40" s="139"/>
      <c r="J40" s="139"/>
      <c r="K40" s="139"/>
      <c r="L40" s="139"/>
      <c r="M40" s="140"/>
      <c r="O40" s="95"/>
      <c r="P40" s="80"/>
      <c r="Q40" s="96"/>
      <c r="R40" s="80"/>
      <c r="S40" s="80"/>
      <c r="T40" s="80"/>
    </row>
    <row r="41" spans="1:20" ht="14.1" customHeight="1" thickBot="1" x14ac:dyDescent="0.35">
      <c r="A41" s="1" t="s">
        <v>72</v>
      </c>
      <c r="B41" s="18" t="s">
        <v>169</v>
      </c>
      <c r="C41" s="19">
        <v>1</v>
      </c>
      <c r="D41" s="19">
        <v>4</v>
      </c>
      <c r="E41" s="8">
        <v>3</v>
      </c>
      <c r="F41" s="20">
        <v>8</v>
      </c>
      <c r="G41" s="5"/>
      <c r="H41" s="51" t="s">
        <v>70</v>
      </c>
      <c r="I41" s="18" t="s">
        <v>174</v>
      </c>
      <c r="J41" s="43">
        <v>0</v>
      </c>
      <c r="K41" s="43">
        <v>6</v>
      </c>
      <c r="L41" s="44">
        <v>3</v>
      </c>
      <c r="M41" s="45">
        <v>8</v>
      </c>
      <c r="O41" s="141" t="s">
        <v>216</v>
      </c>
      <c r="P41" s="142"/>
      <c r="Q41" s="142"/>
      <c r="R41" s="142"/>
      <c r="S41" s="142"/>
      <c r="T41" s="143"/>
    </row>
    <row r="42" spans="1:20" ht="14.1" customHeight="1" thickBot="1" x14ac:dyDescent="0.35">
      <c r="A42" s="1" t="s">
        <v>29</v>
      </c>
      <c r="B42" s="70" t="s">
        <v>170</v>
      </c>
      <c r="C42" s="19">
        <v>3</v>
      </c>
      <c r="D42" s="19">
        <v>0</v>
      </c>
      <c r="E42" s="8">
        <v>3</v>
      </c>
      <c r="F42" s="20">
        <v>6</v>
      </c>
      <c r="G42" s="5"/>
      <c r="H42" s="2"/>
      <c r="I42" s="16" t="s">
        <v>175</v>
      </c>
      <c r="J42" s="17"/>
      <c r="K42" s="17"/>
      <c r="L42" s="8">
        <v>3</v>
      </c>
      <c r="M42" s="9">
        <v>4</v>
      </c>
      <c r="O42" s="118"/>
      <c r="P42" s="124" t="s">
        <v>217</v>
      </c>
      <c r="Q42" s="46" t="s">
        <v>202</v>
      </c>
      <c r="R42" s="46" t="s">
        <v>203</v>
      </c>
      <c r="S42" s="103" t="s">
        <v>204</v>
      </c>
      <c r="T42" s="103" t="s">
        <v>205</v>
      </c>
    </row>
    <row r="43" spans="1:20" ht="14.1" customHeight="1" x14ac:dyDescent="0.3">
      <c r="A43" s="2" t="s">
        <v>83</v>
      </c>
      <c r="B43" s="30" t="s">
        <v>171</v>
      </c>
      <c r="C43" s="17">
        <v>0</v>
      </c>
      <c r="D43" s="17">
        <v>0</v>
      </c>
      <c r="E43" s="8">
        <v>0</v>
      </c>
      <c r="F43" s="9">
        <v>8</v>
      </c>
      <c r="G43" s="5"/>
      <c r="H43" s="2"/>
      <c r="I43" s="16" t="s">
        <v>138</v>
      </c>
      <c r="J43" s="17"/>
      <c r="K43" s="17"/>
      <c r="L43" s="8">
        <v>3</v>
      </c>
      <c r="M43" s="9">
        <v>3</v>
      </c>
      <c r="O43" s="119" t="s">
        <v>125</v>
      </c>
      <c r="P43" s="48" t="s">
        <v>219</v>
      </c>
      <c r="Q43" s="104">
        <v>3</v>
      </c>
      <c r="R43" s="104">
        <v>0</v>
      </c>
      <c r="S43" s="104">
        <v>3</v>
      </c>
      <c r="T43" s="105">
        <v>5</v>
      </c>
    </row>
    <row r="44" spans="1:20" ht="14.1" customHeight="1" x14ac:dyDescent="0.3">
      <c r="A44" s="2" t="s">
        <v>40</v>
      </c>
      <c r="B44" s="72" t="s">
        <v>172</v>
      </c>
      <c r="C44" s="17">
        <v>0</v>
      </c>
      <c r="D44" s="17">
        <v>2</v>
      </c>
      <c r="E44" s="8">
        <v>1</v>
      </c>
      <c r="F44" s="9">
        <v>2</v>
      </c>
      <c r="G44" s="5"/>
      <c r="H44" s="2"/>
      <c r="I44" s="16" t="s">
        <v>138</v>
      </c>
      <c r="J44" s="17"/>
      <c r="K44" s="17"/>
      <c r="L44" s="8">
        <v>2</v>
      </c>
      <c r="M44" s="9">
        <v>3</v>
      </c>
      <c r="O44" s="120" t="s">
        <v>126</v>
      </c>
      <c r="P44" s="106" t="s">
        <v>127</v>
      </c>
      <c r="Q44" s="107">
        <v>3</v>
      </c>
      <c r="R44" s="107">
        <v>0</v>
      </c>
      <c r="S44" s="107">
        <v>3</v>
      </c>
      <c r="T44" s="108">
        <v>5</v>
      </c>
    </row>
    <row r="45" spans="1:20" ht="14.1" customHeight="1" x14ac:dyDescent="0.3">
      <c r="A45" s="1"/>
      <c r="B45" s="18" t="s">
        <v>173</v>
      </c>
      <c r="C45" s="19"/>
      <c r="D45" s="19"/>
      <c r="E45" s="8">
        <v>3</v>
      </c>
      <c r="F45" s="20">
        <v>6</v>
      </c>
      <c r="G45" s="5"/>
      <c r="H45" s="1"/>
      <c r="I45" s="18" t="s">
        <v>173</v>
      </c>
      <c r="J45" s="19"/>
      <c r="K45" s="19"/>
      <c r="L45" s="8">
        <v>3</v>
      </c>
      <c r="M45" s="20">
        <v>6</v>
      </c>
      <c r="O45" s="121" t="s">
        <v>128</v>
      </c>
      <c r="P45" s="16" t="s">
        <v>220</v>
      </c>
      <c r="Q45" s="109">
        <v>2</v>
      </c>
      <c r="R45" s="109">
        <v>0</v>
      </c>
      <c r="S45" s="109">
        <v>2</v>
      </c>
      <c r="T45" s="110">
        <v>3</v>
      </c>
    </row>
    <row r="46" spans="1:20" ht="14.1" customHeight="1" x14ac:dyDescent="0.3">
      <c r="A46" s="52"/>
      <c r="B46" s="39"/>
      <c r="C46" s="40"/>
      <c r="D46" s="40"/>
      <c r="E46" s="21"/>
      <c r="F46" s="41"/>
      <c r="G46" s="5"/>
      <c r="H46" s="52"/>
      <c r="I46" s="18" t="s">
        <v>173</v>
      </c>
      <c r="J46" s="53"/>
      <c r="K46" s="53"/>
      <c r="L46" s="21">
        <v>3</v>
      </c>
      <c r="M46" s="54">
        <v>6</v>
      </c>
      <c r="O46" s="121" t="s">
        <v>129</v>
      </c>
      <c r="P46" s="16" t="s">
        <v>221</v>
      </c>
      <c r="Q46" s="109">
        <v>2</v>
      </c>
      <c r="R46" s="109">
        <v>0</v>
      </c>
      <c r="S46" s="109">
        <v>2</v>
      </c>
      <c r="T46" s="110">
        <v>3</v>
      </c>
    </row>
    <row r="47" spans="1:20" ht="14.1" customHeight="1" x14ac:dyDescent="0.3">
      <c r="A47" s="3"/>
      <c r="B47" s="6"/>
      <c r="C47" s="7"/>
      <c r="D47" s="7"/>
      <c r="E47" s="8"/>
      <c r="F47" s="9"/>
      <c r="G47" s="14"/>
      <c r="H47" s="1"/>
      <c r="I47" s="18"/>
      <c r="J47" s="19"/>
      <c r="K47" s="19"/>
      <c r="L47" s="8"/>
      <c r="M47" s="20"/>
      <c r="O47" s="121" t="s">
        <v>130</v>
      </c>
      <c r="P47" s="16" t="s">
        <v>222</v>
      </c>
      <c r="Q47" s="109">
        <v>2</v>
      </c>
      <c r="R47" s="109">
        <v>0</v>
      </c>
      <c r="S47" s="109">
        <v>2</v>
      </c>
      <c r="T47" s="110">
        <v>3</v>
      </c>
    </row>
    <row r="48" spans="1:20" ht="14.1" customHeight="1" x14ac:dyDescent="0.3">
      <c r="A48" s="3"/>
      <c r="B48" s="6"/>
      <c r="C48" s="7"/>
      <c r="D48" s="7"/>
      <c r="E48" s="8"/>
      <c r="F48" s="9"/>
      <c r="G48" s="14"/>
      <c r="H48" s="52"/>
      <c r="I48" s="18"/>
      <c r="J48" s="53"/>
      <c r="K48" s="53"/>
      <c r="L48" s="21"/>
      <c r="M48" s="54"/>
      <c r="O48" s="120" t="s">
        <v>131</v>
      </c>
      <c r="P48" s="106" t="s">
        <v>223</v>
      </c>
      <c r="Q48" s="107">
        <v>2</v>
      </c>
      <c r="R48" s="107">
        <v>0</v>
      </c>
      <c r="S48" s="107">
        <v>2</v>
      </c>
      <c r="T48" s="108">
        <v>3</v>
      </c>
    </row>
    <row r="49" spans="1:20" ht="14.1" customHeight="1" thickBot="1" x14ac:dyDescent="0.35">
      <c r="A49" s="4"/>
      <c r="B49" s="10"/>
      <c r="C49" s="11"/>
      <c r="D49" s="11"/>
      <c r="E49" s="12"/>
      <c r="F49" s="13"/>
      <c r="G49" s="14"/>
      <c r="H49" s="4"/>
      <c r="I49" s="10"/>
      <c r="J49" s="11"/>
      <c r="K49" s="11"/>
      <c r="L49" s="12"/>
      <c r="M49" s="13"/>
      <c r="O49" s="122" t="s">
        <v>132</v>
      </c>
      <c r="P49" s="111" t="s">
        <v>224</v>
      </c>
      <c r="Q49" s="112">
        <v>3</v>
      </c>
      <c r="R49" s="112">
        <v>0</v>
      </c>
      <c r="S49" s="112">
        <v>3</v>
      </c>
      <c r="T49" s="113">
        <v>3</v>
      </c>
    </row>
    <row r="50" spans="1:20" ht="14.1" customHeight="1" thickTop="1" thickBot="1" x14ac:dyDescent="0.35">
      <c r="A50" s="135" t="s">
        <v>176</v>
      </c>
      <c r="B50" s="136"/>
      <c r="C50" s="136"/>
      <c r="D50" s="137"/>
      <c r="E50" s="46">
        <f>SUM(E41:E49)</f>
        <v>10</v>
      </c>
      <c r="F50" s="47">
        <f>SUM(F41:F49)</f>
        <v>30</v>
      </c>
      <c r="G50" s="14"/>
      <c r="H50" s="135" t="s">
        <v>176</v>
      </c>
      <c r="I50" s="136"/>
      <c r="J50" s="136"/>
      <c r="K50" s="137"/>
      <c r="L50" s="46">
        <f>SUM(L41:L49)</f>
        <v>17</v>
      </c>
      <c r="M50" s="47">
        <f>SUM(M41:M49)</f>
        <v>30</v>
      </c>
      <c r="O50" s="114"/>
      <c r="P50" s="114"/>
      <c r="Q50" s="114"/>
      <c r="R50" s="114"/>
      <c r="S50" s="114"/>
      <c r="T50" s="114"/>
    </row>
    <row r="51" spans="1:20" ht="14.1" customHeight="1" thickBot="1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O51" s="144" t="s">
        <v>218</v>
      </c>
      <c r="P51" s="145"/>
      <c r="Q51" s="145"/>
      <c r="R51" s="145"/>
      <c r="S51" s="145"/>
      <c r="T51" s="146"/>
    </row>
    <row r="52" spans="1:20" ht="14.1" customHeight="1" thickBot="1" x14ac:dyDescent="0.35">
      <c r="A52" s="14"/>
      <c r="B52" s="14"/>
      <c r="C52" s="14"/>
      <c r="D52" s="14"/>
      <c r="E52" s="14"/>
      <c r="F52" s="14"/>
      <c r="G52" s="14"/>
      <c r="H52" s="132" t="s">
        <v>177</v>
      </c>
      <c r="I52" s="133"/>
      <c r="J52" s="133"/>
      <c r="K52" s="134"/>
      <c r="L52" s="24">
        <f>E14+L14+E26+L26+E38+L38+E50+L50</f>
        <v>139</v>
      </c>
      <c r="M52" s="23">
        <f>F14+M14+F26+M26+F38+M38+F50+M50</f>
        <v>240</v>
      </c>
      <c r="O52" s="118"/>
      <c r="P52" s="124" t="s">
        <v>217</v>
      </c>
      <c r="Q52" s="46" t="s">
        <v>202</v>
      </c>
      <c r="R52" s="46" t="s">
        <v>203</v>
      </c>
      <c r="S52" s="103" t="s">
        <v>204</v>
      </c>
      <c r="T52" s="103" t="s">
        <v>205</v>
      </c>
    </row>
    <row r="53" spans="1:20" x14ac:dyDescent="0.3">
      <c r="O53" s="119" t="s">
        <v>77</v>
      </c>
      <c r="P53" s="48" t="s">
        <v>225</v>
      </c>
      <c r="Q53" s="104">
        <v>3</v>
      </c>
      <c r="R53" s="104">
        <v>2</v>
      </c>
      <c r="S53" s="104">
        <v>4</v>
      </c>
      <c r="T53" s="105">
        <v>7</v>
      </c>
    </row>
    <row r="54" spans="1:20" x14ac:dyDescent="0.3">
      <c r="O54" s="120" t="s">
        <v>39</v>
      </c>
      <c r="P54" s="106" t="s">
        <v>141</v>
      </c>
      <c r="Q54" s="107">
        <v>2</v>
      </c>
      <c r="R54" s="107">
        <v>2</v>
      </c>
      <c r="S54" s="107">
        <v>3</v>
      </c>
      <c r="T54" s="108">
        <v>5</v>
      </c>
    </row>
    <row r="55" spans="1:20" ht="15" thickBot="1" x14ac:dyDescent="0.35">
      <c r="O55" s="123" t="s">
        <v>75</v>
      </c>
      <c r="P55" s="115" t="s">
        <v>226</v>
      </c>
      <c r="Q55" s="116">
        <v>2</v>
      </c>
      <c r="R55" s="116">
        <v>2</v>
      </c>
      <c r="S55" s="116">
        <v>3</v>
      </c>
      <c r="T55" s="117">
        <v>6</v>
      </c>
    </row>
  </sheetData>
  <mergeCells count="21">
    <mergeCell ref="O41:T41"/>
    <mergeCell ref="O51:T51"/>
    <mergeCell ref="H52:K52"/>
    <mergeCell ref="A38:D38"/>
    <mergeCell ref="H38:K38"/>
    <mergeCell ref="A40:F40"/>
    <mergeCell ref="H40:M40"/>
    <mergeCell ref="A50:D50"/>
    <mergeCell ref="H50:K50"/>
    <mergeCell ref="A16:F16"/>
    <mergeCell ref="H16:M16"/>
    <mergeCell ref="A26:D26"/>
    <mergeCell ref="H26:K26"/>
    <mergeCell ref="A28:F28"/>
    <mergeCell ref="H28:M28"/>
    <mergeCell ref="A1:M1"/>
    <mergeCell ref="A2:M2"/>
    <mergeCell ref="A4:F4"/>
    <mergeCell ref="H4:M4"/>
    <mergeCell ref="A14:D14"/>
    <mergeCell ref="H14:K14"/>
  </mergeCells>
  <pageMargins left="0.7" right="0.7" top="0.75" bottom="0.75" header="0.3" footer="0.3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25" workbookViewId="0">
      <selection activeCell="B10" sqref="B10"/>
    </sheetView>
  </sheetViews>
  <sheetFormatPr defaultRowHeight="14.4" x14ac:dyDescent="0.3"/>
  <cols>
    <col min="1" max="1" width="9.33203125" customWidth="1"/>
    <col min="2" max="2" width="35.6640625" customWidth="1"/>
    <col min="3" max="4" width="3.6640625" customWidth="1"/>
    <col min="5" max="6" width="3.6640625" style="60" customWidth="1"/>
    <col min="7" max="7" width="3.6640625" customWidth="1"/>
    <col min="8" max="8" width="9.33203125" customWidth="1"/>
    <col min="9" max="9" width="35.6640625" customWidth="1"/>
    <col min="10" max="11" width="3.6640625" customWidth="1"/>
    <col min="12" max="13" width="3.6640625" style="60" customWidth="1"/>
    <col min="16" max="16" width="40" customWidth="1"/>
    <col min="17" max="18" width="3.88671875" customWidth="1"/>
    <col min="19" max="19" width="4.88671875" customWidth="1"/>
    <col min="20" max="20" width="5.6640625" customWidth="1"/>
  </cols>
  <sheetData>
    <row r="1" spans="1:22" ht="14.1" customHeight="1" x14ac:dyDescent="0.3">
      <c r="A1" s="147" t="s">
        <v>187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22" ht="14.1" customHeight="1" x14ac:dyDescent="0.3">
      <c r="A2" s="148" t="s">
        <v>235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22" ht="14.1" customHeight="1" thickBo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22" ht="14.1" customHeight="1" thickBot="1" x14ac:dyDescent="0.35">
      <c r="A4" s="138" t="s">
        <v>178</v>
      </c>
      <c r="B4" s="139"/>
      <c r="C4" s="139"/>
      <c r="D4" s="139"/>
      <c r="E4" s="139"/>
      <c r="F4" s="140"/>
      <c r="G4" s="14"/>
      <c r="H4" s="138" t="s">
        <v>179</v>
      </c>
      <c r="I4" s="139"/>
      <c r="J4" s="139"/>
      <c r="K4" s="139"/>
      <c r="L4" s="139"/>
      <c r="M4" s="140"/>
      <c r="N4">
        <v>26</v>
      </c>
      <c r="O4" s="14"/>
      <c r="P4" s="14"/>
      <c r="Q4" s="14"/>
      <c r="R4" s="14"/>
      <c r="S4" s="14"/>
    </row>
    <row r="5" spans="1:22" ht="14.1" customHeight="1" x14ac:dyDescent="0.3">
      <c r="A5" s="55" t="s">
        <v>27</v>
      </c>
      <c r="B5" s="69" t="s">
        <v>133</v>
      </c>
      <c r="C5" s="25">
        <v>3</v>
      </c>
      <c r="D5" s="25">
        <v>2</v>
      </c>
      <c r="E5" s="26">
        <v>4</v>
      </c>
      <c r="F5" s="27">
        <v>7</v>
      </c>
      <c r="G5" s="5"/>
      <c r="H5" s="56" t="s">
        <v>28</v>
      </c>
      <c r="I5" s="69" t="s">
        <v>139</v>
      </c>
      <c r="J5" s="40">
        <v>3</v>
      </c>
      <c r="K5" s="40">
        <v>2</v>
      </c>
      <c r="L5" s="21">
        <v>4</v>
      </c>
      <c r="M5" s="41">
        <v>7</v>
      </c>
      <c r="O5" s="79" t="s">
        <v>188</v>
      </c>
      <c r="P5" s="77"/>
      <c r="Q5" s="77"/>
      <c r="R5" s="77"/>
      <c r="S5" s="14"/>
      <c r="T5" s="14"/>
      <c r="U5" s="14"/>
      <c r="V5" s="14"/>
    </row>
    <row r="6" spans="1:22" ht="14.1" customHeight="1" x14ac:dyDescent="0.3">
      <c r="A6" s="29" t="s">
        <v>31</v>
      </c>
      <c r="B6" s="70" t="s">
        <v>134</v>
      </c>
      <c r="C6" s="31">
        <v>3</v>
      </c>
      <c r="D6" s="31">
        <v>2</v>
      </c>
      <c r="E6" s="32">
        <v>4</v>
      </c>
      <c r="F6" s="33">
        <v>7</v>
      </c>
      <c r="G6" s="5"/>
      <c r="H6" s="29" t="s">
        <v>32</v>
      </c>
      <c r="I6" s="70" t="s">
        <v>140</v>
      </c>
      <c r="J6" s="19">
        <v>3</v>
      </c>
      <c r="K6" s="19">
        <v>2</v>
      </c>
      <c r="L6" s="8">
        <v>4</v>
      </c>
      <c r="M6" s="20">
        <v>7</v>
      </c>
      <c r="O6" s="14"/>
      <c r="P6" s="14"/>
      <c r="Q6" s="14"/>
      <c r="R6" s="14"/>
      <c r="S6" s="14"/>
    </row>
    <row r="7" spans="1:22" ht="14.1" customHeight="1" x14ac:dyDescent="0.3">
      <c r="A7" s="29" t="s">
        <v>38</v>
      </c>
      <c r="B7" s="71" t="s">
        <v>135</v>
      </c>
      <c r="C7" s="32">
        <v>2</v>
      </c>
      <c r="D7" s="32">
        <v>2</v>
      </c>
      <c r="E7" s="32">
        <v>3</v>
      </c>
      <c r="F7" s="35">
        <v>4</v>
      </c>
      <c r="G7" s="5"/>
      <c r="H7" s="29" t="s">
        <v>77</v>
      </c>
      <c r="I7" s="71" t="s">
        <v>225</v>
      </c>
      <c r="J7" s="32">
        <v>3</v>
      </c>
      <c r="K7" s="32">
        <v>2</v>
      </c>
      <c r="L7" s="32">
        <v>4</v>
      </c>
      <c r="M7" s="35">
        <v>7</v>
      </c>
      <c r="O7" s="14"/>
      <c r="P7" s="14"/>
      <c r="Q7" s="14"/>
      <c r="R7" s="14"/>
      <c r="S7" s="14"/>
    </row>
    <row r="8" spans="1:22" ht="14.1" customHeight="1" x14ac:dyDescent="0.3">
      <c r="A8" s="3" t="s">
        <v>45</v>
      </c>
      <c r="B8" s="71" t="s">
        <v>136</v>
      </c>
      <c r="C8" s="7">
        <v>1</v>
      </c>
      <c r="D8" s="7">
        <v>2</v>
      </c>
      <c r="E8" s="8">
        <v>2</v>
      </c>
      <c r="F8" s="9">
        <v>3</v>
      </c>
      <c r="G8" s="42"/>
      <c r="H8" s="2" t="s">
        <v>43</v>
      </c>
      <c r="I8" s="70" t="s">
        <v>236</v>
      </c>
      <c r="J8" s="17">
        <v>2</v>
      </c>
      <c r="K8" s="17">
        <v>2</v>
      </c>
      <c r="L8" s="8">
        <v>3</v>
      </c>
      <c r="M8" s="9">
        <v>6</v>
      </c>
      <c r="O8" s="14"/>
      <c r="P8" s="14"/>
      <c r="Q8" s="14"/>
      <c r="R8" s="14"/>
      <c r="S8" s="14"/>
    </row>
    <row r="9" spans="1:22" ht="14.1" customHeight="1" x14ac:dyDescent="0.3">
      <c r="A9" s="37" t="s">
        <v>1</v>
      </c>
      <c r="B9" s="72" t="s">
        <v>143</v>
      </c>
      <c r="C9" s="32">
        <v>3</v>
      </c>
      <c r="D9" s="32">
        <v>0</v>
      </c>
      <c r="E9" s="32">
        <v>3</v>
      </c>
      <c r="F9" s="35">
        <v>3</v>
      </c>
      <c r="G9" s="15"/>
      <c r="H9" s="37" t="s">
        <v>5</v>
      </c>
      <c r="I9" s="72" t="s">
        <v>143</v>
      </c>
      <c r="J9" s="17">
        <v>3</v>
      </c>
      <c r="K9" s="17">
        <v>0</v>
      </c>
      <c r="L9" s="8">
        <v>3</v>
      </c>
      <c r="M9" s="9">
        <v>3</v>
      </c>
    </row>
    <row r="10" spans="1:22" ht="14.1" customHeight="1" x14ac:dyDescent="0.3">
      <c r="A10" s="38" t="s">
        <v>2</v>
      </c>
      <c r="B10" s="71" t="s">
        <v>137</v>
      </c>
      <c r="C10" s="32">
        <v>2</v>
      </c>
      <c r="D10" s="32">
        <v>0</v>
      </c>
      <c r="E10" s="32">
        <v>2</v>
      </c>
      <c r="F10" s="35">
        <v>2</v>
      </c>
      <c r="G10" s="5"/>
      <c r="H10" s="38" t="s">
        <v>6</v>
      </c>
      <c r="I10" s="71" t="s">
        <v>144</v>
      </c>
      <c r="J10" s="7" t="s">
        <v>3</v>
      </c>
      <c r="K10" s="7" t="s">
        <v>0</v>
      </c>
      <c r="L10" s="8">
        <v>1</v>
      </c>
      <c r="M10" s="9">
        <v>1</v>
      </c>
    </row>
    <row r="11" spans="1:22" ht="14.1" customHeight="1" x14ac:dyDescent="0.3">
      <c r="A11" s="2"/>
      <c r="B11" s="16" t="s">
        <v>138</v>
      </c>
      <c r="C11" s="17"/>
      <c r="D11" s="17"/>
      <c r="E11" s="8">
        <v>3</v>
      </c>
      <c r="F11" s="9">
        <v>4</v>
      </c>
      <c r="G11" s="14"/>
      <c r="H11" s="37"/>
      <c r="I11" s="16"/>
      <c r="J11" s="17"/>
      <c r="K11" s="17"/>
      <c r="L11" s="8"/>
      <c r="M11" s="9"/>
    </row>
    <row r="12" spans="1:22" ht="14.1" customHeight="1" x14ac:dyDescent="0.3">
      <c r="A12" s="38"/>
      <c r="B12" s="6"/>
      <c r="C12" s="32"/>
      <c r="D12" s="32"/>
      <c r="E12" s="32"/>
      <c r="F12" s="35"/>
      <c r="G12" s="14"/>
      <c r="H12" s="3"/>
      <c r="I12" s="6"/>
      <c r="J12" s="7"/>
      <c r="K12" s="7"/>
      <c r="L12" s="8"/>
      <c r="M12" s="9"/>
    </row>
    <row r="13" spans="1:22" ht="14.1" customHeight="1" thickBot="1" x14ac:dyDescent="0.35">
      <c r="A13" s="4"/>
      <c r="B13" s="10"/>
      <c r="C13" s="11"/>
      <c r="D13" s="11"/>
      <c r="E13" s="12"/>
      <c r="F13" s="13"/>
      <c r="G13" s="14"/>
      <c r="H13" s="4"/>
      <c r="I13" s="10"/>
      <c r="J13" s="11"/>
      <c r="K13" s="11"/>
      <c r="L13" s="12"/>
      <c r="M13" s="13"/>
    </row>
    <row r="14" spans="1:22" ht="14.1" customHeight="1" thickTop="1" thickBot="1" x14ac:dyDescent="0.35">
      <c r="A14" s="135" t="s">
        <v>176</v>
      </c>
      <c r="B14" s="136"/>
      <c r="C14" s="136"/>
      <c r="D14" s="137"/>
      <c r="E14" s="46">
        <f>SUM(E5:E13)</f>
        <v>21</v>
      </c>
      <c r="F14" s="47">
        <f>SUM(F5:F13)</f>
        <v>30</v>
      </c>
      <c r="G14" s="14"/>
      <c r="H14" s="135" t="s">
        <v>176</v>
      </c>
      <c r="I14" s="136"/>
      <c r="J14" s="136"/>
      <c r="K14" s="137"/>
      <c r="L14" s="46">
        <f>SUM(L5:L13)</f>
        <v>19</v>
      </c>
      <c r="M14" s="47">
        <f>SUM(M5:M13)</f>
        <v>31</v>
      </c>
    </row>
    <row r="15" spans="1:22" ht="14.1" customHeight="1" thickBo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22" ht="14.1" customHeight="1" thickBot="1" x14ac:dyDescent="0.35">
      <c r="A16" s="138" t="s">
        <v>180</v>
      </c>
      <c r="B16" s="139"/>
      <c r="C16" s="139"/>
      <c r="D16" s="139"/>
      <c r="E16" s="139"/>
      <c r="F16" s="140"/>
      <c r="G16" s="14"/>
      <c r="H16" s="138" t="s">
        <v>181</v>
      </c>
      <c r="I16" s="139"/>
      <c r="J16" s="139"/>
      <c r="K16" s="139"/>
      <c r="L16" s="139"/>
      <c r="M16" s="140"/>
      <c r="O16" s="81" t="s">
        <v>189</v>
      </c>
      <c r="P16" s="82" t="s">
        <v>227</v>
      </c>
      <c r="Q16" s="101" t="s">
        <v>202</v>
      </c>
      <c r="R16" s="101" t="s">
        <v>203</v>
      </c>
      <c r="S16" s="101" t="s">
        <v>204</v>
      </c>
      <c r="T16" s="101" t="s">
        <v>205</v>
      </c>
    </row>
    <row r="17" spans="1:20" ht="14.1" customHeight="1" x14ac:dyDescent="0.3">
      <c r="A17" s="58" t="s">
        <v>47</v>
      </c>
      <c r="B17" s="48" t="s">
        <v>145</v>
      </c>
      <c r="C17" s="49">
        <v>3</v>
      </c>
      <c r="D17" s="49">
        <v>2</v>
      </c>
      <c r="E17" s="44">
        <v>4</v>
      </c>
      <c r="F17" s="50">
        <v>7</v>
      </c>
      <c r="G17" s="5"/>
      <c r="H17" s="2" t="s">
        <v>49</v>
      </c>
      <c r="I17" s="16" t="s">
        <v>151</v>
      </c>
      <c r="J17" s="17">
        <v>3</v>
      </c>
      <c r="K17" s="17">
        <v>2</v>
      </c>
      <c r="L17" s="8">
        <v>4</v>
      </c>
      <c r="M17" s="9">
        <v>7</v>
      </c>
      <c r="O17" s="89" t="s">
        <v>103</v>
      </c>
      <c r="P17" s="92" t="s">
        <v>190</v>
      </c>
      <c r="Q17" s="85">
        <v>3</v>
      </c>
      <c r="R17" s="85">
        <v>0</v>
      </c>
      <c r="S17" s="85">
        <v>3</v>
      </c>
      <c r="T17" s="90">
        <v>6</v>
      </c>
    </row>
    <row r="18" spans="1:20" ht="14.1" customHeight="1" x14ac:dyDescent="0.3">
      <c r="A18" s="57" t="s">
        <v>36</v>
      </c>
      <c r="B18" s="73" t="s">
        <v>146</v>
      </c>
      <c r="C18" s="32">
        <v>2</v>
      </c>
      <c r="D18" s="32">
        <v>2</v>
      </c>
      <c r="E18" s="32">
        <v>3</v>
      </c>
      <c r="F18" s="35">
        <v>6</v>
      </c>
      <c r="G18" s="5"/>
      <c r="H18" s="1" t="s">
        <v>51</v>
      </c>
      <c r="I18" s="129" t="s">
        <v>152</v>
      </c>
      <c r="J18" s="19">
        <v>3</v>
      </c>
      <c r="K18" s="19">
        <v>2</v>
      </c>
      <c r="L18" s="8">
        <v>4</v>
      </c>
      <c r="M18" s="20">
        <v>7</v>
      </c>
      <c r="O18" s="87" t="s">
        <v>104</v>
      </c>
      <c r="P18" s="93" t="s">
        <v>191</v>
      </c>
      <c r="Q18" s="84">
        <v>3</v>
      </c>
      <c r="R18" s="84">
        <v>0</v>
      </c>
      <c r="S18" s="84">
        <v>3</v>
      </c>
      <c r="T18" s="88">
        <v>6</v>
      </c>
    </row>
    <row r="19" spans="1:20" ht="14.1" customHeight="1" x14ac:dyDescent="0.3">
      <c r="A19" s="1" t="s">
        <v>53</v>
      </c>
      <c r="B19" s="69" t="s">
        <v>147</v>
      </c>
      <c r="C19" s="40">
        <v>3</v>
      </c>
      <c r="D19" s="40">
        <v>2</v>
      </c>
      <c r="E19" s="21">
        <v>4</v>
      </c>
      <c r="F19" s="41">
        <v>7</v>
      </c>
      <c r="G19" s="5"/>
      <c r="H19" s="1" t="s">
        <v>54</v>
      </c>
      <c r="I19" s="6" t="s">
        <v>153</v>
      </c>
      <c r="J19" s="7">
        <v>2</v>
      </c>
      <c r="K19" s="7">
        <v>2</v>
      </c>
      <c r="L19" s="8">
        <v>3</v>
      </c>
      <c r="M19" s="9">
        <v>6</v>
      </c>
      <c r="O19" s="87" t="s">
        <v>105</v>
      </c>
      <c r="P19" s="93" t="s">
        <v>192</v>
      </c>
      <c r="Q19" s="84">
        <v>3</v>
      </c>
      <c r="R19" s="84">
        <v>0</v>
      </c>
      <c r="S19" s="84">
        <v>3</v>
      </c>
      <c r="T19" s="88">
        <v>6</v>
      </c>
    </row>
    <row r="20" spans="1:20" ht="14.1" customHeight="1" x14ac:dyDescent="0.3">
      <c r="A20" s="2" t="s">
        <v>23</v>
      </c>
      <c r="B20" s="128" t="s">
        <v>148</v>
      </c>
      <c r="C20" s="17">
        <v>2</v>
      </c>
      <c r="D20" s="17">
        <v>2</v>
      </c>
      <c r="E20" s="8">
        <v>3</v>
      </c>
      <c r="F20" s="9">
        <v>6</v>
      </c>
      <c r="G20" s="5"/>
      <c r="H20" s="37" t="s">
        <v>25</v>
      </c>
      <c r="I20" s="130" t="s">
        <v>154</v>
      </c>
      <c r="J20" s="31">
        <v>2</v>
      </c>
      <c r="K20" s="31">
        <v>2</v>
      </c>
      <c r="L20" s="32">
        <v>3</v>
      </c>
      <c r="M20" s="35">
        <v>7</v>
      </c>
      <c r="O20" s="87" t="s">
        <v>106</v>
      </c>
      <c r="P20" s="93" t="s">
        <v>193</v>
      </c>
      <c r="Q20" s="84">
        <v>3</v>
      </c>
      <c r="R20" s="84">
        <v>2</v>
      </c>
      <c r="S20" s="84">
        <v>4</v>
      </c>
      <c r="T20" s="88">
        <v>6</v>
      </c>
    </row>
    <row r="21" spans="1:20" ht="14.1" customHeight="1" x14ac:dyDescent="0.3">
      <c r="A21" s="37" t="s">
        <v>4</v>
      </c>
      <c r="B21" s="74" t="s">
        <v>149</v>
      </c>
      <c r="C21" s="32">
        <v>2</v>
      </c>
      <c r="D21" s="32">
        <v>0</v>
      </c>
      <c r="E21" s="32">
        <v>2</v>
      </c>
      <c r="F21" s="35">
        <v>1</v>
      </c>
      <c r="G21" s="5"/>
      <c r="H21" s="37" t="s">
        <v>7</v>
      </c>
      <c r="I21" s="74" t="s">
        <v>155</v>
      </c>
      <c r="J21" s="32">
        <v>2</v>
      </c>
      <c r="K21" s="32">
        <v>0</v>
      </c>
      <c r="L21" s="32">
        <v>2</v>
      </c>
      <c r="M21" s="35">
        <v>1</v>
      </c>
      <c r="O21" s="87" t="s">
        <v>107</v>
      </c>
      <c r="P21" s="93" t="s">
        <v>194</v>
      </c>
      <c r="Q21" s="84">
        <v>3</v>
      </c>
      <c r="R21" s="84">
        <v>0</v>
      </c>
      <c r="S21" s="84">
        <v>3</v>
      </c>
      <c r="T21" s="88">
        <v>6</v>
      </c>
    </row>
    <row r="22" spans="1:20" ht="14.1" customHeight="1" x14ac:dyDescent="0.3">
      <c r="A22" s="66" t="s">
        <v>87</v>
      </c>
      <c r="B22" s="74" t="s">
        <v>150</v>
      </c>
      <c r="C22" s="32" t="s">
        <v>42</v>
      </c>
      <c r="D22" s="32">
        <v>0</v>
      </c>
      <c r="E22" s="61">
        <v>2</v>
      </c>
      <c r="F22" s="67">
        <v>2</v>
      </c>
      <c r="G22" s="28"/>
      <c r="H22" s="66" t="s">
        <v>88</v>
      </c>
      <c r="I22" s="74" t="s">
        <v>156</v>
      </c>
      <c r="J22" s="32">
        <v>2</v>
      </c>
      <c r="K22" s="32">
        <v>0</v>
      </c>
      <c r="L22" s="61">
        <v>2</v>
      </c>
      <c r="M22" s="67">
        <v>2</v>
      </c>
      <c r="O22" s="87" t="s">
        <v>108</v>
      </c>
      <c r="P22" s="93" t="s">
        <v>195</v>
      </c>
      <c r="Q22" s="84">
        <v>3</v>
      </c>
      <c r="R22" s="84">
        <v>0</v>
      </c>
      <c r="S22" s="84">
        <v>3</v>
      </c>
      <c r="T22" s="88">
        <v>6</v>
      </c>
    </row>
    <row r="23" spans="1:20" ht="14.1" customHeight="1" x14ac:dyDescent="0.3">
      <c r="A23" s="2"/>
      <c r="B23" s="16"/>
      <c r="C23" s="17"/>
      <c r="D23" s="17"/>
      <c r="E23" s="8"/>
      <c r="F23" s="9"/>
      <c r="G23" s="14"/>
      <c r="H23" s="3"/>
      <c r="I23" s="6"/>
      <c r="J23" s="7"/>
      <c r="K23" s="7"/>
      <c r="L23" s="8"/>
      <c r="M23" s="9"/>
      <c r="O23" s="87" t="s">
        <v>109</v>
      </c>
      <c r="P23" s="93" t="s">
        <v>196</v>
      </c>
      <c r="Q23" s="84">
        <v>3</v>
      </c>
      <c r="R23" s="84">
        <v>0</v>
      </c>
      <c r="S23" s="84">
        <v>3</v>
      </c>
      <c r="T23" s="88">
        <v>6</v>
      </c>
    </row>
    <row r="24" spans="1:20" ht="14.1" customHeight="1" x14ac:dyDescent="0.3">
      <c r="A24" s="3"/>
      <c r="B24" s="6"/>
      <c r="C24" s="7"/>
      <c r="D24" s="7"/>
      <c r="E24" s="8"/>
      <c r="F24" s="9"/>
      <c r="G24" s="14"/>
      <c r="H24" s="3"/>
      <c r="I24" s="6"/>
      <c r="J24" s="7"/>
      <c r="K24" s="7"/>
      <c r="L24" s="8"/>
      <c r="M24" s="9"/>
      <c r="O24" s="87" t="s">
        <v>110</v>
      </c>
      <c r="P24" s="93" t="s">
        <v>197</v>
      </c>
      <c r="Q24" s="84">
        <v>3</v>
      </c>
      <c r="R24" s="84">
        <v>0</v>
      </c>
      <c r="S24" s="84">
        <v>3</v>
      </c>
      <c r="T24" s="88">
        <v>6</v>
      </c>
    </row>
    <row r="25" spans="1:20" ht="14.1" customHeight="1" thickBot="1" x14ac:dyDescent="0.35">
      <c r="A25" s="4"/>
      <c r="B25" s="10"/>
      <c r="C25" s="11"/>
      <c r="D25" s="11"/>
      <c r="E25" s="12"/>
      <c r="F25" s="13"/>
      <c r="G25" s="14"/>
      <c r="H25" s="4"/>
      <c r="I25" s="10"/>
      <c r="J25" s="11"/>
      <c r="K25" s="11"/>
      <c r="L25" s="12"/>
      <c r="M25" s="13"/>
      <c r="O25" s="87" t="s">
        <v>111</v>
      </c>
      <c r="P25" s="93" t="s">
        <v>198</v>
      </c>
      <c r="Q25" s="84">
        <v>3</v>
      </c>
      <c r="R25" s="84">
        <v>0</v>
      </c>
      <c r="S25" s="84">
        <v>3</v>
      </c>
      <c r="T25" s="88">
        <v>6</v>
      </c>
    </row>
    <row r="26" spans="1:20" ht="14.1" customHeight="1" thickTop="1" thickBot="1" x14ac:dyDescent="0.35">
      <c r="A26" s="135" t="s">
        <v>176</v>
      </c>
      <c r="B26" s="136"/>
      <c r="C26" s="136"/>
      <c r="D26" s="137"/>
      <c r="E26" s="46">
        <f>SUM(E17:E25)</f>
        <v>18</v>
      </c>
      <c r="F26" s="47">
        <f>SUM(F17:F25)</f>
        <v>29</v>
      </c>
      <c r="G26" s="14"/>
      <c r="H26" s="135" t="s">
        <v>176</v>
      </c>
      <c r="I26" s="136"/>
      <c r="J26" s="136"/>
      <c r="K26" s="137"/>
      <c r="L26" s="46">
        <f>SUM(L17:L25)</f>
        <v>18</v>
      </c>
      <c r="M26" s="47">
        <f>SUM(M17:M25)</f>
        <v>30</v>
      </c>
      <c r="O26" s="87" t="s">
        <v>112</v>
      </c>
      <c r="P26" s="93" t="s">
        <v>199</v>
      </c>
      <c r="Q26" s="84">
        <v>3</v>
      </c>
      <c r="R26" s="84">
        <v>2</v>
      </c>
      <c r="S26" s="84">
        <v>4</v>
      </c>
      <c r="T26" s="88">
        <v>6</v>
      </c>
    </row>
    <row r="27" spans="1:20" ht="14.1" customHeight="1" thickBot="1" x14ac:dyDescent="0.3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O27" s="87" t="s">
        <v>114</v>
      </c>
      <c r="P27" s="94" t="s">
        <v>200</v>
      </c>
      <c r="Q27" s="84">
        <v>2</v>
      </c>
      <c r="R27" s="84">
        <v>2</v>
      </c>
      <c r="S27" s="84">
        <v>3</v>
      </c>
      <c r="T27" s="88">
        <v>6</v>
      </c>
    </row>
    <row r="28" spans="1:20" ht="14.1" customHeight="1" thickBot="1" x14ac:dyDescent="0.35">
      <c r="A28" s="138" t="s">
        <v>183</v>
      </c>
      <c r="B28" s="139"/>
      <c r="C28" s="139"/>
      <c r="D28" s="139"/>
      <c r="E28" s="139"/>
      <c r="F28" s="140"/>
      <c r="G28" s="14"/>
      <c r="H28" s="138" t="s">
        <v>182</v>
      </c>
      <c r="I28" s="139"/>
      <c r="J28" s="139"/>
      <c r="K28" s="139"/>
      <c r="L28" s="139"/>
      <c r="M28" s="140"/>
      <c r="O28" s="100" t="s">
        <v>113</v>
      </c>
      <c r="P28" s="94" t="s">
        <v>201</v>
      </c>
      <c r="Q28" s="86">
        <v>3</v>
      </c>
      <c r="R28" s="86">
        <v>0</v>
      </c>
      <c r="S28" s="86">
        <v>3</v>
      </c>
      <c r="T28" s="91">
        <v>6</v>
      </c>
    </row>
    <row r="29" spans="1:20" ht="14.1" customHeight="1" thickBot="1" x14ac:dyDescent="0.35">
      <c r="A29" s="51" t="s">
        <v>56</v>
      </c>
      <c r="B29" s="22" t="s">
        <v>157</v>
      </c>
      <c r="C29" s="43">
        <v>3</v>
      </c>
      <c r="D29" s="43">
        <v>2</v>
      </c>
      <c r="E29" s="44">
        <v>4</v>
      </c>
      <c r="F29" s="45">
        <v>7</v>
      </c>
      <c r="G29" s="5"/>
      <c r="H29" s="51" t="s">
        <v>58</v>
      </c>
      <c r="I29" s="16" t="s">
        <v>163</v>
      </c>
      <c r="J29" s="43">
        <v>2</v>
      </c>
      <c r="K29" s="43">
        <v>2</v>
      </c>
      <c r="L29" s="44">
        <v>3</v>
      </c>
      <c r="M29" s="45">
        <v>6</v>
      </c>
      <c r="O29" s="126"/>
      <c r="P29" s="82"/>
      <c r="Q29" s="127"/>
      <c r="R29" s="84"/>
      <c r="S29" s="84"/>
      <c r="T29" s="88"/>
    </row>
    <row r="30" spans="1:20" ht="14.1" customHeight="1" x14ac:dyDescent="0.3">
      <c r="A30" s="1" t="s">
        <v>60</v>
      </c>
      <c r="B30" s="18" t="s">
        <v>158</v>
      </c>
      <c r="C30" s="19">
        <v>4</v>
      </c>
      <c r="D30" s="19">
        <v>0</v>
      </c>
      <c r="E30" s="8">
        <v>4</v>
      </c>
      <c r="F30" s="20">
        <v>7</v>
      </c>
      <c r="G30" s="5"/>
      <c r="H30" s="1" t="s">
        <v>62</v>
      </c>
      <c r="I30" s="6" t="s">
        <v>164</v>
      </c>
      <c r="J30" s="7">
        <v>3</v>
      </c>
      <c r="K30" s="7">
        <v>2</v>
      </c>
      <c r="L30" s="8">
        <v>4</v>
      </c>
      <c r="M30" s="9">
        <v>7</v>
      </c>
      <c r="O30" s="89" t="s">
        <v>115</v>
      </c>
      <c r="P30" s="92" t="s">
        <v>206</v>
      </c>
      <c r="Q30" s="85">
        <v>2</v>
      </c>
      <c r="R30" s="85">
        <v>2</v>
      </c>
      <c r="S30" s="85">
        <v>3</v>
      </c>
      <c r="T30" s="90">
        <v>6</v>
      </c>
    </row>
    <row r="31" spans="1:20" ht="14.1" customHeight="1" x14ac:dyDescent="0.3">
      <c r="A31" s="1" t="s">
        <v>64</v>
      </c>
      <c r="B31" s="6" t="s">
        <v>159</v>
      </c>
      <c r="C31" s="7" t="s">
        <v>0</v>
      </c>
      <c r="D31" s="7" t="s">
        <v>0</v>
      </c>
      <c r="E31" s="8">
        <v>3</v>
      </c>
      <c r="F31" s="9">
        <v>6</v>
      </c>
      <c r="G31" s="5"/>
      <c r="H31" s="2" t="s">
        <v>66</v>
      </c>
      <c r="I31" s="16" t="s">
        <v>165</v>
      </c>
      <c r="J31" s="17">
        <v>3</v>
      </c>
      <c r="K31" s="17">
        <v>2</v>
      </c>
      <c r="L31" s="8">
        <v>4</v>
      </c>
      <c r="M31" s="9">
        <v>7</v>
      </c>
      <c r="O31" s="87" t="s">
        <v>116</v>
      </c>
      <c r="P31" s="93" t="s">
        <v>207</v>
      </c>
      <c r="Q31" s="84">
        <v>3</v>
      </c>
      <c r="R31" s="84">
        <v>0</v>
      </c>
      <c r="S31" s="84">
        <v>3</v>
      </c>
      <c r="T31" s="88">
        <v>6</v>
      </c>
    </row>
    <row r="32" spans="1:20" ht="14.1" customHeight="1" x14ac:dyDescent="0.3">
      <c r="A32" s="1" t="s">
        <v>68</v>
      </c>
      <c r="B32" s="16" t="s">
        <v>160</v>
      </c>
      <c r="C32" s="19">
        <v>3</v>
      </c>
      <c r="D32" s="19">
        <v>2</v>
      </c>
      <c r="E32" s="8">
        <v>4</v>
      </c>
      <c r="F32" s="20">
        <v>7</v>
      </c>
      <c r="G32" s="5"/>
      <c r="H32" s="3" t="s">
        <v>2</v>
      </c>
      <c r="I32" s="71" t="s">
        <v>137</v>
      </c>
      <c r="J32" s="7">
        <v>2</v>
      </c>
      <c r="K32" s="7">
        <v>0</v>
      </c>
      <c r="L32" s="8">
        <v>2</v>
      </c>
      <c r="M32" s="9">
        <v>2</v>
      </c>
      <c r="O32" s="87" t="s">
        <v>117</v>
      </c>
      <c r="P32" s="93" t="s">
        <v>208</v>
      </c>
      <c r="Q32" s="84">
        <v>3</v>
      </c>
      <c r="R32" s="84">
        <v>0</v>
      </c>
      <c r="S32" s="84">
        <v>3</v>
      </c>
      <c r="T32" s="88">
        <v>6</v>
      </c>
    </row>
    <row r="33" spans="1:20" ht="14.1" customHeight="1" x14ac:dyDescent="0.3">
      <c r="A33" s="2" t="s">
        <v>8</v>
      </c>
      <c r="B33" s="72" t="s">
        <v>161</v>
      </c>
      <c r="C33" s="17">
        <v>2</v>
      </c>
      <c r="D33" s="17">
        <v>0</v>
      </c>
      <c r="E33" s="8">
        <v>2</v>
      </c>
      <c r="F33" s="9">
        <v>1</v>
      </c>
      <c r="G33" s="5"/>
      <c r="H33" s="2" t="s">
        <v>9</v>
      </c>
      <c r="I33" s="72" t="s">
        <v>166</v>
      </c>
      <c r="J33" s="17">
        <v>2</v>
      </c>
      <c r="K33" s="17">
        <v>0</v>
      </c>
      <c r="L33" s="8">
        <v>2</v>
      </c>
      <c r="M33" s="9">
        <v>1</v>
      </c>
      <c r="O33" s="87" t="s">
        <v>118</v>
      </c>
      <c r="P33" s="93" t="s">
        <v>209</v>
      </c>
      <c r="Q33" s="84">
        <v>3</v>
      </c>
      <c r="R33" s="84">
        <v>2</v>
      </c>
      <c r="S33" s="84">
        <v>4</v>
      </c>
      <c r="T33" s="88">
        <v>6</v>
      </c>
    </row>
    <row r="34" spans="1:20" ht="14.1" customHeight="1" x14ac:dyDescent="0.3">
      <c r="A34" s="2" t="s">
        <v>82</v>
      </c>
      <c r="B34" s="74" t="s">
        <v>162</v>
      </c>
      <c r="C34" s="17">
        <v>0</v>
      </c>
      <c r="D34" s="17">
        <v>0</v>
      </c>
      <c r="E34" s="8">
        <v>0</v>
      </c>
      <c r="F34" s="9">
        <v>2</v>
      </c>
      <c r="G34" s="5"/>
      <c r="H34" s="37" t="s">
        <v>41</v>
      </c>
      <c r="I34" s="74" t="s">
        <v>167</v>
      </c>
      <c r="J34" s="32">
        <v>2</v>
      </c>
      <c r="K34" s="32">
        <v>0</v>
      </c>
      <c r="L34" s="32">
        <v>2</v>
      </c>
      <c r="M34" s="35">
        <v>3</v>
      </c>
      <c r="O34" s="87" t="s">
        <v>119</v>
      </c>
      <c r="P34" s="93" t="s">
        <v>210</v>
      </c>
      <c r="Q34" s="84">
        <v>3</v>
      </c>
      <c r="R34" s="84">
        <v>0</v>
      </c>
      <c r="S34" s="84">
        <v>3</v>
      </c>
      <c r="T34" s="88">
        <v>6</v>
      </c>
    </row>
    <row r="35" spans="1:20" ht="14.1" customHeight="1" x14ac:dyDescent="0.3">
      <c r="A35" s="3"/>
      <c r="B35" s="6"/>
      <c r="C35" s="7"/>
      <c r="D35" s="7"/>
      <c r="E35" s="8"/>
      <c r="F35" s="9"/>
      <c r="G35" s="5"/>
      <c r="H35" s="62" t="s">
        <v>86</v>
      </c>
      <c r="I35" s="76" t="s">
        <v>168</v>
      </c>
      <c r="J35" s="64">
        <v>2</v>
      </c>
      <c r="K35" s="64">
        <v>2</v>
      </c>
      <c r="L35" s="64">
        <v>3</v>
      </c>
      <c r="M35" s="65">
        <v>5</v>
      </c>
      <c r="O35" s="87" t="s">
        <v>120</v>
      </c>
      <c r="P35" s="93" t="s">
        <v>211</v>
      </c>
      <c r="Q35" s="84">
        <v>3</v>
      </c>
      <c r="R35" s="84">
        <v>0</v>
      </c>
      <c r="S35" s="84">
        <v>3</v>
      </c>
      <c r="T35" s="88">
        <v>6</v>
      </c>
    </row>
    <row r="36" spans="1:20" ht="14.1" customHeight="1" x14ac:dyDescent="0.3">
      <c r="A36" s="3"/>
      <c r="B36" s="6"/>
      <c r="C36" s="7"/>
      <c r="D36" s="7"/>
      <c r="E36" s="8"/>
      <c r="F36" s="9"/>
      <c r="G36" s="14"/>
      <c r="H36" s="2"/>
      <c r="I36" s="16"/>
      <c r="J36" s="17"/>
      <c r="K36" s="17"/>
      <c r="L36" s="8"/>
      <c r="M36" s="9"/>
      <c r="O36" s="87" t="s">
        <v>121</v>
      </c>
      <c r="P36" s="93" t="s">
        <v>212</v>
      </c>
      <c r="Q36" s="84">
        <v>3</v>
      </c>
      <c r="R36" s="84">
        <v>2</v>
      </c>
      <c r="S36" s="84">
        <v>4</v>
      </c>
      <c r="T36" s="88">
        <v>6</v>
      </c>
    </row>
    <row r="37" spans="1:20" ht="14.1" customHeight="1" thickBot="1" x14ac:dyDescent="0.35">
      <c r="A37" s="4"/>
      <c r="B37" s="10"/>
      <c r="C37" s="11"/>
      <c r="D37" s="11"/>
      <c r="E37" s="12"/>
      <c r="F37" s="13"/>
      <c r="G37" s="14"/>
      <c r="H37" s="4"/>
      <c r="I37" s="10"/>
      <c r="J37" s="11"/>
      <c r="K37" s="11"/>
      <c r="L37" s="12"/>
      <c r="M37" s="13"/>
      <c r="O37" s="87" t="s">
        <v>122</v>
      </c>
      <c r="P37" s="93" t="s">
        <v>213</v>
      </c>
      <c r="Q37" s="84">
        <v>3</v>
      </c>
      <c r="R37" s="84">
        <v>2</v>
      </c>
      <c r="S37" s="84">
        <v>4</v>
      </c>
      <c r="T37" s="88">
        <v>6</v>
      </c>
    </row>
    <row r="38" spans="1:20" ht="14.1" customHeight="1" thickTop="1" thickBot="1" x14ac:dyDescent="0.35">
      <c r="A38" s="135" t="s">
        <v>176</v>
      </c>
      <c r="B38" s="136"/>
      <c r="C38" s="136"/>
      <c r="D38" s="137"/>
      <c r="E38" s="46">
        <f>SUM(E29:E37)</f>
        <v>17</v>
      </c>
      <c r="F38" s="47">
        <f>SUM(F29:F37)</f>
        <v>30</v>
      </c>
      <c r="G38" s="14"/>
      <c r="H38" s="135" t="s">
        <v>176</v>
      </c>
      <c r="I38" s="136"/>
      <c r="J38" s="136"/>
      <c r="K38" s="137"/>
      <c r="L38" s="46">
        <f>SUM(L29:L37)</f>
        <v>20</v>
      </c>
      <c r="M38" s="47">
        <f>SUM(M29:M37)</f>
        <v>31</v>
      </c>
      <c r="O38" s="87" t="s">
        <v>123</v>
      </c>
      <c r="P38" s="83" t="s">
        <v>214</v>
      </c>
      <c r="Q38" s="84">
        <v>3</v>
      </c>
      <c r="R38" s="84">
        <v>0</v>
      </c>
      <c r="S38" s="84">
        <v>3</v>
      </c>
      <c r="T38" s="88">
        <v>6</v>
      </c>
    </row>
    <row r="39" spans="1:20" ht="14.1" customHeight="1" thickBot="1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O39" s="97" t="s">
        <v>124</v>
      </c>
      <c r="P39" s="98" t="s">
        <v>215</v>
      </c>
      <c r="Q39" s="99">
        <v>3</v>
      </c>
      <c r="R39" s="99">
        <v>0</v>
      </c>
      <c r="S39" s="99">
        <v>3</v>
      </c>
      <c r="T39" s="102">
        <v>6</v>
      </c>
    </row>
    <row r="40" spans="1:20" ht="14.1" customHeight="1" thickBot="1" x14ac:dyDescent="0.35">
      <c r="A40" s="138" t="s">
        <v>184</v>
      </c>
      <c r="B40" s="139"/>
      <c r="C40" s="139"/>
      <c r="D40" s="139"/>
      <c r="E40" s="139"/>
      <c r="F40" s="140"/>
      <c r="G40" s="14"/>
      <c r="H40" s="138" t="s">
        <v>185</v>
      </c>
      <c r="I40" s="139"/>
      <c r="J40" s="139"/>
      <c r="K40" s="139"/>
      <c r="L40" s="139"/>
      <c r="M40" s="140"/>
      <c r="O40" s="95"/>
      <c r="P40" s="80"/>
      <c r="Q40" s="96"/>
      <c r="R40" s="80"/>
      <c r="S40" s="80"/>
      <c r="T40" s="80"/>
    </row>
    <row r="41" spans="1:20" ht="14.1" customHeight="1" thickBot="1" x14ac:dyDescent="0.35">
      <c r="A41" s="1" t="s">
        <v>72</v>
      </c>
      <c r="B41" s="18" t="s">
        <v>169</v>
      </c>
      <c r="C41" s="19">
        <v>1</v>
      </c>
      <c r="D41" s="19">
        <v>4</v>
      </c>
      <c r="E41" s="8">
        <v>3</v>
      </c>
      <c r="F41" s="20">
        <v>8</v>
      </c>
      <c r="G41" s="5"/>
      <c r="H41" s="51" t="s">
        <v>70</v>
      </c>
      <c r="I41" s="18" t="s">
        <v>174</v>
      </c>
      <c r="J41" s="43">
        <v>0</v>
      </c>
      <c r="K41" s="43">
        <v>6</v>
      </c>
      <c r="L41" s="44">
        <v>3</v>
      </c>
      <c r="M41" s="45">
        <v>8</v>
      </c>
      <c r="O41" s="141" t="s">
        <v>216</v>
      </c>
      <c r="P41" s="142"/>
      <c r="Q41" s="142"/>
      <c r="R41" s="142"/>
      <c r="S41" s="142"/>
      <c r="T41" s="143"/>
    </row>
    <row r="42" spans="1:20" ht="14.1" customHeight="1" thickBot="1" x14ac:dyDescent="0.35">
      <c r="A42" s="1" t="s">
        <v>29</v>
      </c>
      <c r="B42" s="70" t="s">
        <v>170</v>
      </c>
      <c r="C42" s="19">
        <v>3</v>
      </c>
      <c r="D42" s="19">
        <v>0</v>
      </c>
      <c r="E42" s="8">
        <v>3</v>
      </c>
      <c r="F42" s="20">
        <v>6</v>
      </c>
      <c r="G42" s="5"/>
      <c r="H42" s="2"/>
      <c r="I42" s="16" t="s">
        <v>175</v>
      </c>
      <c r="J42" s="17"/>
      <c r="K42" s="17"/>
      <c r="L42" s="8">
        <v>3</v>
      </c>
      <c r="M42" s="9">
        <v>4</v>
      </c>
      <c r="O42" s="118"/>
      <c r="P42" s="124" t="s">
        <v>217</v>
      </c>
      <c r="Q42" s="46" t="s">
        <v>202</v>
      </c>
      <c r="R42" s="46" t="s">
        <v>203</v>
      </c>
      <c r="S42" s="103" t="s">
        <v>204</v>
      </c>
      <c r="T42" s="103" t="s">
        <v>205</v>
      </c>
    </row>
    <row r="43" spans="1:20" ht="14.1" customHeight="1" x14ac:dyDescent="0.3">
      <c r="A43" s="2" t="s">
        <v>83</v>
      </c>
      <c r="B43" s="30" t="s">
        <v>171</v>
      </c>
      <c r="C43" s="17">
        <v>0</v>
      </c>
      <c r="D43" s="17">
        <v>0</v>
      </c>
      <c r="E43" s="8">
        <v>0</v>
      </c>
      <c r="F43" s="9">
        <v>8</v>
      </c>
      <c r="G43" s="5"/>
      <c r="H43" s="2"/>
      <c r="I43" s="16" t="s">
        <v>138</v>
      </c>
      <c r="J43" s="17"/>
      <c r="K43" s="17"/>
      <c r="L43" s="8">
        <v>3</v>
      </c>
      <c r="M43" s="9">
        <v>3</v>
      </c>
      <c r="O43" s="119" t="s">
        <v>125</v>
      </c>
      <c r="P43" s="48" t="s">
        <v>219</v>
      </c>
      <c r="Q43" s="104">
        <v>3</v>
      </c>
      <c r="R43" s="104">
        <v>0</v>
      </c>
      <c r="S43" s="104">
        <v>3</v>
      </c>
      <c r="T43" s="105">
        <v>5</v>
      </c>
    </row>
    <row r="44" spans="1:20" ht="14.1" customHeight="1" x14ac:dyDescent="0.3">
      <c r="A44" s="2" t="s">
        <v>40</v>
      </c>
      <c r="B44" s="72" t="s">
        <v>172</v>
      </c>
      <c r="C44" s="17">
        <v>0</v>
      </c>
      <c r="D44" s="17">
        <v>2</v>
      </c>
      <c r="E44" s="8">
        <v>1</v>
      </c>
      <c r="F44" s="9">
        <v>2</v>
      </c>
      <c r="G44" s="5"/>
      <c r="H44" s="2"/>
      <c r="I44" s="16" t="s">
        <v>138</v>
      </c>
      <c r="J44" s="17"/>
      <c r="K44" s="17"/>
      <c r="L44" s="8">
        <v>2</v>
      </c>
      <c r="M44" s="9">
        <v>3</v>
      </c>
      <c r="O44" s="120" t="s">
        <v>126</v>
      </c>
      <c r="P44" s="106" t="s">
        <v>127</v>
      </c>
      <c r="Q44" s="107">
        <v>3</v>
      </c>
      <c r="R44" s="107">
        <v>0</v>
      </c>
      <c r="S44" s="107">
        <v>3</v>
      </c>
      <c r="T44" s="108">
        <v>5</v>
      </c>
    </row>
    <row r="45" spans="1:20" ht="14.1" customHeight="1" x14ac:dyDescent="0.3">
      <c r="A45" s="1"/>
      <c r="B45" s="18" t="s">
        <v>173</v>
      </c>
      <c r="C45" s="19"/>
      <c r="D45" s="19"/>
      <c r="E45" s="8">
        <v>3</v>
      </c>
      <c r="F45" s="20">
        <v>6</v>
      </c>
      <c r="G45" s="5"/>
      <c r="H45" s="1"/>
      <c r="I45" s="18" t="s">
        <v>173</v>
      </c>
      <c r="J45" s="19"/>
      <c r="K45" s="19"/>
      <c r="L45" s="8">
        <v>3</v>
      </c>
      <c r="M45" s="20">
        <v>6</v>
      </c>
      <c r="O45" s="121" t="s">
        <v>128</v>
      </c>
      <c r="P45" s="16" t="s">
        <v>220</v>
      </c>
      <c r="Q45" s="109">
        <v>2</v>
      </c>
      <c r="R45" s="109">
        <v>0</v>
      </c>
      <c r="S45" s="109">
        <v>2</v>
      </c>
      <c r="T45" s="110">
        <v>3</v>
      </c>
    </row>
    <row r="46" spans="1:20" ht="14.1" customHeight="1" x14ac:dyDescent="0.3">
      <c r="A46" s="52"/>
      <c r="B46" s="39"/>
      <c r="C46" s="40"/>
      <c r="D46" s="40"/>
      <c r="E46" s="21"/>
      <c r="F46" s="41"/>
      <c r="G46" s="5"/>
      <c r="H46" s="52"/>
      <c r="I46" s="18" t="s">
        <v>173</v>
      </c>
      <c r="J46" s="53"/>
      <c r="K46" s="53"/>
      <c r="L46" s="21">
        <v>3</v>
      </c>
      <c r="M46" s="54">
        <v>6</v>
      </c>
      <c r="O46" s="121" t="s">
        <v>129</v>
      </c>
      <c r="P46" s="16" t="s">
        <v>221</v>
      </c>
      <c r="Q46" s="109">
        <v>2</v>
      </c>
      <c r="R46" s="109">
        <v>0</v>
      </c>
      <c r="S46" s="109">
        <v>2</v>
      </c>
      <c r="T46" s="110">
        <v>3</v>
      </c>
    </row>
    <row r="47" spans="1:20" ht="14.1" customHeight="1" x14ac:dyDescent="0.3">
      <c r="A47" s="3"/>
      <c r="B47" s="6"/>
      <c r="C47" s="7"/>
      <c r="D47" s="7"/>
      <c r="E47" s="8"/>
      <c r="F47" s="9"/>
      <c r="G47" s="14"/>
      <c r="H47" s="1"/>
      <c r="I47" s="18"/>
      <c r="J47" s="19"/>
      <c r="K47" s="19"/>
      <c r="L47" s="8"/>
      <c r="M47" s="20"/>
      <c r="O47" s="121" t="s">
        <v>130</v>
      </c>
      <c r="P47" s="16" t="s">
        <v>222</v>
      </c>
      <c r="Q47" s="109">
        <v>2</v>
      </c>
      <c r="R47" s="109">
        <v>0</v>
      </c>
      <c r="S47" s="109">
        <v>2</v>
      </c>
      <c r="T47" s="110">
        <v>3</v>
      </c>
    </row>
    <row r="48" spans="1:20" ht="14.1" customHeight="1" x14ac:dyDescent="0.3">
      <c r="A48" s="3"/>
      <c r="B48" s="6"/>
      <c r="C48" s="7"/>
      <c r="D48" s="7"/>
      <c r="E48" s="8"/>
      <c r="F48" s="9"/>
      <c r="G48" s="14"/>
      <c r="H48" s="52"/>
      <c r="I48" s="18"/>
      <c r="J48" s="53"/>
      <c r="K48" s="53"/>
      <c r="L48" s="21"/>
      <c r="M48" s="54"/>
      <c r="O48" s="120" t="s">
        <v>131</v>
      </c>
      <c r="P48" s="106" t="s">
        <v>223</v>
      </c>
      <c r="Q48" s="107">
        <v>2</v>
      </c>
      <c r="R48" s="107">
        <v>0</v>
      </c>
      <c r="S48" s="107">
        <v>2</v>
      </c>
      <c r="T48" s="108">
        <v>3</v>
      </c>
    </row>
    <row r="49" spans="1:20" ht="14.1" customHeight="1" thickBot="1" x14ac:dyDescent="0.35">
      <c r="A49" s="4"/>
      <c r="B49" s="10"/>
      <c r="C49" s="11"/>
      <c r="D49" s="11"/>
      <c r="E49" s="12"/>
      <c r="F49" s="13"/>
      <c r="G49" s="14"/>
      <c r="H49" s="4"/>
      <c r="I49" s="10"/>
      <c r="J49" s="11"/>
      <c r="K49" s="11"/>
      <c r="L49" s="12"/>
      <c r="M49" s="13"/>
      <c r="O49" s="122" t="s">
        <v>132</v>
      </c>
      <c r="P49" s="111" t="s">
        <v>224</v>
      </c>
      <c r="Q49" s="112">
        <v>3</v>
      </c>
      <c r="R49" s="112">
        <v>0</v>
      </c>
      <c r="S49" s="112">
        <v>3</v>
      </c>
      <c r="T49" s="113">
        <v>3</v>
      </c>
    </row>
    <row r="50" spans="1:20" ht="14.1" customHeight="1" thickTop="1" thickBot="1" x14ac:dyDescent="0.35">
      <c r="A50" s="135" t="s">
        <v>176</v>
      </c>
      <c r="B50" s="136"/>
      <c r="C50" s="136"/>
      <c r="D50" s="137"/>
      <c r="E50" s="46">
        <f>SUM(E41:E49)</f>
        <v>10</v>
      </c>
      <c r="F50" s="47">
        <f>SUM(F41:F49)</f>
        <v>30</v>
      </c>
      <c r="G50" s="14"/>
      <c r="H50" s="135" t="s">
        <v>176</v>
      </c>
      <c r="I50" s="136"/>
      <c r="J50" s="136"/>
      <c r="K50" s="137"/>
      <c r="L50" s="46">
        <f>SUM(L41:L49)</f>
        <v>17</v>
      </c>
      <c r="M50" s="47">
        <f>SUM(M41:M49)</f>
        <v>30</v>
      </c>
      <c r="O50" s="114"/>
      <c r="P50" s="114"/>
      <c r="Q50" s="114"/>
      <c r="R50" s="114"/>
      <c r="S50" s="114"/>
      <c r="T50" s="114"/>
    </row>
    <row r="51" spans="1:20" ht="14.1" customHeight="1" thickBot="1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O51" s="144" t="s">
        <v>218</v>
      </c>
      <c r="P51" s="145"/>
      <c r="Q51" s="145"/>
      <c r="R51" s="145"/>
      <c r="S51" s="145"/>
      <c r="T51" s="146"/>
    </row>
    <row r="52" spans="1:20" ht="14.1" customHeight="1" thickBot="1" x14ac:dyDescent="0.35">
      <c r="A52" s="14"/>
      <c r="B52" s="14"/>
      <c r="C52" s="14"/>
      <c r="D52" s="14"/>
      <c r="E52" s="14"/>
      <c r="F52" s="14"/>
      <c r="G52" s="14"/>
      <c r="H52" s="132" t="s">
        <v>177</v>
      </c>
      <c r="I52" s="133"/>
      <c r="J52" s="133"/>
      <c r="K52" s="134"/>
      <c r="L52" s="24">
        <f>E14+L14+E26+L26+E38+L38+E50+L50</f>
        <v>140</v>
      </c>
      <c r="M52" s="23">
        <f>F14+M14+F26+M26+F38+M38+F50+M50</f>
        <v>241</v>
      </c>
      <c r="O52" s="118"/>
      <c r="P52" s="124" t="s">
        <v>217</v>
      </c>
      <c r="Q52" s="46" t="s">
        <v>202</v>
      </c>
      <c r="R52" s="46" t="s">
        <v>203</v>
      </c>
      <c r="S52" s="103" t="s">
        <v>204</v>
      </c>
      <c r="T52" s="103" t="s">
        <v>205</v>
      </c>
    </row>
    <row r="53" spans="1:20" x14ac:dyDescent="0.3">
      <c r="E53"/>
      <c r="F53"/>
      <c r="L53"/>
      <c r="M53"/>
      <c r="O53" s="119" t="s">
        <v>77</v>
      </c>
      <c r="P53" s="48" t="s">
        <v>225</v>
      </c>
      <c r="Q53" s="104">
        <v>3</v>
      </c>
      <c r="R53" s="104">
        <v>2</v>
      </c>
      <c r="S53" s="104">
        <v>4</v>
      </c>
      <c r="T53" s="105">
        <v>7</v>
      </c>
    </row>
    <row r="54" spans="1:20" x14ac:dyDescent="0.3">
      <c r="O54" s="120" t="s">
        <v>39</v>
      </c>
      <c r="P54" s="106" t="s">
        <v>141</v>
      </c>
      <c r="Q54" s="107">
        <v>2</v>
      </c>
      <c r="R54" s="107">
        <v>2</v>
      </c>
      <c r="S54" s="107">
        <v>3</v>
      </c>
      <c r="T54" s="108">
        <v>5</v>
      </c>
    </row>
    <row r="55" spans="1:20" ht="15" thickBot="1" x14ac:dyDescent="0.35">
      <c r="O55" s="123" t="s">
        <v>75</v>
      </c>
      <c r="P55" s="115" t="s">
        <v>226</v>
      </c>
      <c r="Q55" s="116">
        <v>2</v>
      </c>
      <c r="R55" s="116">
        <v>2</v>
      </c>
      <c r="S55" s="116">
        <v>3</v>
      </c>
      <c r="T55" s="117">
        <v>6</v>
      </c>
    </row>
  </sheetData>
  <mergeCells count="21">
    <mergeCell ref="O41:T41"/>
    <mergeCell ref="O51:T51"/>
    <mergeCell ref="H52:K52"/>
    <mergeCell ref="A38:D38"/>
    <mergeCell ref="H38:K38"/>
    <mergeCell ref="A40:F40"/>
    <mergeCell ref="H40:M40"/>
    <mergeCell ref="A50:D50"/>
    <mergeCell ref="H50:K50"/>
    <mergeCell ref="A16:F16"/>
    <mergeCell ref="H16:M16"/>
    <mergeCell ref="A26:D26"/>
    <mergeCell ref="H26:K26"/>
    <mergeCell ref="A28:F28"/>
    <mergeCell ref="H28:M28"/>
    <mergeCell ref="A1:M1"/>
    <mergeCell ref="A2:M2"/>
    <mergeCell ref="A4:F4"/>
    <mergeCell ref="H4:M4"/>
    <mergeCell ref="A14:D14"/>
    <mergeCell ref="H14:K14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COMP TR</vt:lpstr>
      <vt:lpstr>EEE TR</vt:lpstr>
      <vt:lpstr>IE TR</vt:lpstr>
      <vt:lpstr>SE TR</vt:lpstr>
      <vt:lpstr>ESE TR</vt:lpstr>
      <vt:lpstr>CE 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 Sezer</dc:creator>
  <cp:lastModifiedBy>Zeynep Ertekin</cp:lastModifiedBy>
  <cp:lastPrinted>2017-11-14T06:21:18Z</cp:lastPrinted>
  <dcterms:created xsi:type="dcterms:W3CDTF">2016-03-17T08:02:54Z</dcterms:created>
  <dcterms:modified xsi:type="dcterms:W3CDTF">2018-01-19T10:08:45Z</dcterms:modified>
</cp:coreProperties>
</file>